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95" yWindow="1980" windowWidth="27795" windowHeight="8070" tabRatio="714"/>
  </bookViews>
  <sheets>
    <sheet name="Contents" sheetId="5" r:id="rId1"/>
    <sheet name="Data Description" sheetId="6" r:id="rId2"/>
    <sheet name="No&amp;%Registered Care Services" sheetId="1" r:id="rId3"/>
    <sheet name="ServiceCanx&amp;Reg" sheetId="2" r:id="rId4"/>
    <sheet name="Quality of Reg Services" sheetId="3" r:id="rId5"/>
    <sheet name="Complaints against Reg services" sheetId="4" r:id="rId6"/>
    <sheet name="Enforcements" sheetId="7" r:id="rId7"/>
  </sheets>
  <definedNames>
    <definedName name="_xlnm.Print_Area" localSheetId="5">'Complaints against Reg services'!$A$1:$H$91</definedName>
    <definedName name="_xlnm.Print_Area" localSheetId="1">'Data Description'!$A$1:$B$31</definedName>
    <definedName name="_xlnm.Print_Area" localSheetId="2">'No&amp;%Registered Care Services'!$A$1:$H$62</definedName>
    <definedName name="_xlnm.Print_Area" localSheetId="4">'Quality of Reg Services'!$A$1:$I$130</definedName>
    <definedName name="_xlnm.Print_Area" localSheetId="3">'ServiceCanx&amp;Reg'!$A$1:$H$43</definedName>
  </definedNames>
  <calcPr calcId="145621"/>
</workbook>
</file>

<file path=xl/calcChain.xml><?xml version="1.0" encoding="utf-8"?>
<calcChain xmlns="http://schemas.openxmlformats.org/spreadsheetml/2006/main">
  <c r="G39" i="2" l="1"/>
  <c r="H22" i="2"/>
  <c r="G58" i="1"/>
  <c r="F58" i="1"/>
  <c r="E58" i="1"/>
  <c r="D58" i="1"/>
  <c r="G57" i="1"/>
  <c r="F57" i="1"/>
  <c r="E57" i="1"/>
  <c r="D57" i="1"/>
  <c r="G56" i="1"/>
  <c r="F56" i="1"/>
  <c r="E56" i="1"/>
  <c r="D56" i="1"/>
  <c r="H10" i="2" l="1"/>
  <c r="G43" i="2"/>
  <c r="G42" i="2"/>
  <c r="G41" i="2"/>
  <c r="G40" i="2"/>
  <c r="H33" i="2" l="1"/>
  <c r="H32" i="2"/>
  <c r="H31" i="2"/>
  <c r="H30" i="2"/>
  <c r="H29" i="2"/>
  <c r="H28" i="2"/>
  <c r="H27" i="2"/>
  <c r="H26" i="2"/>
  <c r="H25" i="2"/>
  <c r="H24" i="2"/>
  <c r="H23" i="2"/>
  <c r="H21" i="2"/>
  <c r="H20" i="2"/>
  <c r="H19" i="2"/>
  <c r="H18" i="2"/>
  <c r="H17" i="2"/>
  <c r="H16" i="2"/>
  <c r="H15" i="2"/>
  <c r="H14" i="2"/>
  <c r="H13" i="2"/>
  <c r="H12" i="2"/>
  <c r="H11" i="2"/>
  <c r="D40" i="1" l="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D46" i="1"/>
  <c r="E46" i="1"/>
  <c r="F46" i="1"/>
  <c r="G46" i="1"/>
  <c r="H46" i="1"/>
  <c r="D47" i="1"/>
  <c r="E47" i="1"/>
  <c r="F47" i="1"/>
  <c r="G47" i="1"/>
  <c r="H47" i="1"/>
  <c r="D48" i="1"/>
  <c r="E48" i="1"/>
  <c r="F48" i="1"/>
  <c r="G48" i="1"/>
  <c r="H48" i="1"/>
  <c r="D49" i="1"/>
  <c r="E49" i="1"/>
  <c r="F49" i="1"/>
  <c r="G49" i="1"/>
  <c r="H49" i="1"/>
  <c r="D50" i="1"/>
  <c r="E50" i="1"/>
  <c r="F50" i="1"/>
  <c r="G50" i="1"/>
  <c r="H50" i="1"/>
  <c r="D51" i="1"/>
  <c r="E51" i="1"/>
  <c r="F51" i="1"/>
  <c r="G51" i="1"/>
  <c r="H51" i="1"/>
  <c r="D52" i="1"/>
  <c r="E52" i="1"/>
  <c r="F52" i="1"/>
  <c r="G52" i="1"/>
  <c r="H52" i="1"/>
  <c r="D53" i="1"/>
  <c r="E53" i="1"/>
  <c r="F53" i="1"/>
  <c r="G53" i="1"/>
  <c r="H53" i="1"/>
  <c r="D54" i="1"/>
  <c r="E54" i="1"/>
  <c r="F54" i="1"/>
  <c r="G54" i="1"/>
  <c r="H54" i="1"/>
  <c r="D55" i="1"/>
  <c r="E55" i="1"/>
  <c r="F55" i="1"/>
  <c r="G55" i="1"/>
  <c r="H55" i="1"/>
  <c r="D59" i="1"/>
  <c r="E59" i="1"/>
  <c r="F59" i="1"/>
  <c r="G59" i="1"/>
  <c r="H59" i="1"/>
  <c r="D60" i="1"/>
  <c r="E60" i="1"/>
  <c r="F60" i="1"/>
  <c r="G60" i="1"/>
  <c r="H60" i="1"/>
  <c r="D61" i="1"/>
  <c r="E61" i="1"/>
  <c r="F61" i="1"/>
  <c r="G61" i="1"/>
  <c r="H61" i="1"/>
  <c r="D62" i="1"/>
  <c r="E62" i="1"/>
  <c r="F62" i="1"/>
  <c r="G62" i="1"/>
  <c r="H62" i="1"/>
  <c r="E39" i="1"/>
  <c r="F39" i="1"/>
  <c r="G39" i="1"/>
  <c r="H39" i="1"/>
  <c r="D39" i="1"/>
</calcChain>
</file>

<file path=xl/sharedStrings.xml><?xml version="1.0" encoding="utf-8"?>
<sst xmlns="http://schemas.openxmlformats.org/spreadsheetml/2006/main" count="589" uniqueCount="134">
  <si>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</si>
  <si>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</si>
  <si>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</si>
  <si>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</si>
  <si>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</si>
  <si>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</si>
  <si>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</si>
  <si>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</si>
  <si>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</si>
  <si>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</si>
  <si>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</si>
  <si>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</si>
  <si>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</si>
  <si>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</si>
  <si>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</si>
  <si>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</si>
  <si>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</si>
  <si>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</si>
  <si>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</si>
  <si>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</si>
  <si>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</si>
  <si>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</si>
  <si>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</si>
  <si>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</si>
  <si>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</si>
  <si>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</si>
  <si>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</si>
  <si>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</si>
  <si>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</si>
  <si>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</si>
  <si>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</si>
  <si>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</si>
  <si>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</si>
  <si>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</si>
  <si>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</si>
  <si>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</si>
  <si>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Services at 31 March 2017</t>
  </si>
  <si>
    <t>% change</t>
  </si>
  <si>
    <t>All types of care service</t>
  </si>
  <si>
    <t>Unsatisfactory</t>
  </si>
  <si>
    <t>Weak</t>
  </si>
  <si>
    <t>Adequate</t>
  </si>
  <si>
    <t>Good</t>
  </si>
  <si>
    <t>Very good</t>
  </si>
  <si>
    <t>Excellent</t>
  </si>
  <si>
    <t>All Service Sectors</t>
  </si>
  <si>
    <t>Good, Very Good or Excellent</t>
  </si>
  <si>
    <t>Theme 1: Quality of Care and Support - % of services with each grade</t>
  </si>
  <si>
    <t>Theme 2: Quality of Environment - % of services with each grade</t>
  </si>
  <si>
    <t>Theme 3: Quality of Staffing - % services with each grade</t>
  </si>
  <si>
    <t>Theme 4: Quality of Management and Leadership - % of services with each grade</t>
  </si>
  <si>
    <t>All Themes: Quality of Registered Services by Service Sector - % of services with each grade</t>
  </si>
  <si>
    <t>Service Cancellations and Registrations from 31st March 2016 to 31st March 2017</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</si>
  <si>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</si>
  <si>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</si>
  <si>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</si>
  <si>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</si>
  <si>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</si>
  <si>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</si>
  <si>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</si>
  <si>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</si>
  <si>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</si>
  <si>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</si>
  <si>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</si>
  <si>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</si>
  <si>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</si>
  <si>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</si>
  <si>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</si>
  <si>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</si>
  <si>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</si>
  <si>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</si>
  <si>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</si>
  <si>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</si>
  <si>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</si>
  <si>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</si>
  <si>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</si>
  <si>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</si>
  <si>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</si>
  <si>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</si>
  <si>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</si>
  <si>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</si>
  <si>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</si>
  <si>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</si>
  <si>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</si>
  <si>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</si>
  <si>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</si>
  <si>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</si>
  <si>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</si>
  <si>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</si>
  <si>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</si>
  <si>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The Care Inspectorate use a computer system called the Practice management System (PMS), to hold the registration data we collect about care services. Much of the information we use in this report is taken from PMS via the Care Inspectorate Service List at 01 April 2017</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</si>
  <si>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</si>
  <si>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</si>
  <si>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</si>
  <si>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</si>
  <si>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</si>
  <si>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</si>
  <si>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S65 (Emergency cancellation)</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</si>
  <si>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</si>
  <si>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</si>
  <si>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</si>
  <si>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They also do not include notices relating to outstanding Protecting Vulenerable Group scheme (PVG) checks issued to childminders (of which there were 43).</t>
  </si>
  <si>
    <t xml:space="preserve">* Some services will have had more than one notice issued, for example 8 notices were issued to 5 different Child Minding services. </t>
  </si>
  <si>
    <t>Complaints received about registered services</t>
  </si>
  <si>
    <t>Complaints registered about registered services</t>
  </si>
  <si>
    <t>Complaints completed about registered services</t>
  </si>
  <si>
    <t>Services at 30 June 2017</t>
  </si>
  <si>
    <t>Summary of service cancellations and registrations by service type and sector at 30 June 2017</t>
  </si>
  <si>
    <t>Source: Care inspectorate Service List at 01 July 2017</t>
  </si>
  <si>
    <t>Summary of No. of registered care services at 30 June 2017</t>
  </si>
  <si>
    <t>Registered Services at 30th June 2017</t>
  </si>
  <si>
    <t>Source: Care Inspectorate Service List at 01 July 2017</t>
  </si>
  <si>
    <t>Number of Registered Services by Care Service Type and Service Sector (as at 30 June 2017)</t>
  </si>
  <si>
    <t>% of Registered Services by Care Service Type and Service Sector (as at 30 June 2017)</t>
  </si>
  <si>
    <t>Quality of Registered Services at 30th June 2017</t>
  </si>
  <si>
    <t>Summary of grades by service type at 30th June 2017</t>
  </si>
  <si>
    <t>Source: PMS at 01 July 2017</t>
  </si>
  <si>
    <t>Complaints about registered services at 30th June 2017</t>
  </si>
  <si>
    <t>Summary of complaints received, registered and completed about registered services (31st March 2017 - 30th June 2017)</t>
  </si>
  <si>
    <t>Changes to registered services by service type from 31st March 2017 to 30th June 2017</t>
  </si>
  <si>
    <t>Enforcement notices issued to registered services at 30th June 2017</t>
  </si>
  <si>
    <t>Summary of enforcement notices issued to registered services (31st March 2017 - 30th June 2017)</t>
  </si>
  <si>
    <t>Source: enforcement dataset at 01 July 2017</t>
  </si>
  <si>
    <t>Number of enforcement notices issued Q1 2017/18</t>
  </si>
  <si>
    <t>Number of services* that had enforcement notices issued to them Q1 2017/18</t>
  </si>
  <si>
    <t>Number of services* that had enforcement notices issued to them Q1 2017/18, by sector</t>
  </si>
  <si>
    <t>Care Inspectorate 2017/18 Quarter 1 Statistical Report Tables</t>
  </si>
  <si>
    <t>All grades are from inspection reports finalised by 30 June 2017. Services with no grade for that theme are not included.</t>
  </si>
  <si>
    <t>1) Registered Services - Number &amp; % of Registrered Services by Service Type and Sector at 30th June 2017</t>
  </si>
  <si>
    <t>3) Grades - Quality of Registrered Services by Quality Theme, Service Type and Sector at 30th June 2017</t>
  </si>
  <si>
    <t>4) Complaints  - Complaints About Registered Services: Received, Registered and Completed at 30th June 2017</t>
  </si>
  <si>
    <t>5) Enforcements  - Enforcement Notices Issued to Registered Services at 30th June 2017</t>
  </si>
  <si>
    <t>2) Cancellations &amp; Registrations - Changes to Number of Registrered Services by Service Type and Sector (31st March 2017 to 30th June 2017)</t>
  </si>
  <si>
    <t>Changes to registered services by service sector from 31st March 2017 to 30th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</si>
</sst>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8"/>
      </left>
      <right/>
      <top/>
      <bottom/>
      <diagonal/>
    </border>
    <border>
      <left style="medium">
        <color indexed="64"/>
      </left>
      <right style="medium">
        <color indexed="64"/>
      </right>
      <top style="thin">
        <color indexed="8"/>
      </top>
      <bottom/>
      <diagonal/>
    </border>
    <border>
      <left/>
      <right/>
      <top style="thin">
        <color indexed="8"/>
      </top>
      <bottom/>
      <diagonal/>
    </border>
    <border>
      <left style="medium">
        <color indexed="64"/>
      </left>
      <right style="medium">
        <color indexed="64"/>
      </right>
      <top/>
      <bottom/>
      <diagonal/>
    </border>
    <border>
      <left/>
      <right style="medium">
        <color indexed="64"/>
      </right>
      <top style="thin">
        <color indexed="8"/>
      </top>
      <bottom/>
      <diagonal/>
    </border>
    <border>
      <left/>
      <right style="medium">
        <color indexed="64"/>
      </right>
      <top/>
      <bottom/>
      <diagonal/>
    </border>
    <border>
      <left style="thin">
        <color indexed="8"/>
      </left>
      <right/>
      <top style="thin">
        <color indexed="8"/>
      </top>
      <bottom/>
      <diagonal/>
    </border>
    <border>
      <left style="medium">
        <color indexed="64"/>
      </left>
      <right/>
      <top style="thin">
        <color indexed="8"/>
      </top>
      <bottom/>
      <diagonal/>
    </border>
  </borders>
  <cellStyleXfs count="3">
    <xf numFmtId="0" fontId="0" fillId="0" borderId="0"/>
    <xf numFmtId="0" fontId="13" fillId="0" borderId="0"/>
    <xf numFmtId="0" fontId="16" fillId="0" borderId="0"/>
  </cellStyleXfs>
  <cellXfs count="158">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0"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0" fontId="0" fillId="0" borderId="0" xfId="0" applyFont="1" applyBorder="1" applyAlignment="1">
      <alignment horizontal="center" vertical="center"/>
    </xf>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2" fillId="3" borderId="30" xfId="2" applyFont="1" applyFill="1" applyBorder="1" applyAlignment="1">
      <alignment horizontal="center" vertical="center" wrapText="1"/>
    </xf>
    <xf numFmtId="0" fontId="12" fillId="3" borderId="16" xfId="2" applyFont="1" applyFill="1" applyBorder="1" applyAlignment="1">
      <alignment horizontal="center" vertical="center" wrapText="1"/>
    </xf>
    <xf numFmtId="0" fontId="12" fillId="3" borderId="31" xfId="2" applyFont="1" applyFill="1" applyBorder="1" applyAlignment="1">
      <alignment horizontal="center" vertical="center" wrapText="1"/>
    </xf>
    <xf numFmtId="0" fontId="17" fillId="0" borderId="32" xfId="2" applyFont="1" applyBorder="1"/>
    <xf numFmtId="0" fontId="17" fillId="0" borderId="33" xfId="2" applyFont="1" applyBorder="1"/>
    <xf numFmtId="0" fontId="17" fillId="0" borderId="34" xfId="2" applyNumberFormat="1" applyFont="1" applyBorder="1" applyAlignment="1">
      <alignment horizontal="center"/>
    </xf>
    <xf numFmtId="0" fontId="17" fillId="0" borderId="36" xfId="2" applyNumberFormat="1" applyFont="1" applyBorder="1" applyAlignment="1">
      <alignment horizontal="center"/>
    </xf>
    <xf numFmtId="0" fontId="12" fillId="0" borderId="37" xfId="2" applyNumberFormat="1" applyFont="1" applyBorder="1" applyAlignment="1">
      <alignment horizontal="center"/>
    </xf>
    <xf numFmtId="0" fontId="12" fillId="0" borderId="38"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17" fillId="0" borderId="40" xfId="2" applyFont="1" applyBorder="1"/>
    <xf numFmtId="0" fontId="17" fillId="0" borderId="39" xfId="2" applyFont="1" applyBorder="1"/>
    <xf numFmtId="0" fontId="17" fillId="0" borderId="34" xfId="2" applyNumberFormat="1" applyFont="1" applyBorder="1" applyAlignment="1">
      <alignment horizontal="center" vertical="center"/>
    </xf>
    <xf numFmtId="0" fontId="17" fillId="0" borderId="35" xfId="2" applyNumberFormat="1" applyFont="1" applyBorder="1" applyAlignment="1">
      <alignment horizontal="center" vertical="center"/>
    </xf>
    <xf numFmtId="0" fontId="12" fillId="0" borderId="37" xfId="2" applyNumberFormat="1" applyFont="1" applyBorder="1" applyAlignment="1">
      <alignment horizontal="center" vertical="center"/>
    </xf>
    <xf numFmtId="0" fontId="17" fillId="0" borderId="36" xfId="2" applyNumberFormat="1" applyFont="1" applyBorder="1" applyAlignment="1">
      <alignment horizontal="center" vertical="center"/>
    </xf>
    <xf numFmtId="0" fontId="17" fillId="0" borderId="0" xfId="2" applyNumberFormat="1" applyFont="1" applyBorder="1" applyAlignment="1">
      <alignment horizontal="center" vertical="center"/>
    </xf>
    <xf numFmtId="0" fontId="12" fillId="0" borderId="38" xfId="2" applyNumberFormat="1" applyFont="1" applyBorder="1" applyAlignment="1">
      <alignment horizontal="center" vertical="center"/>
    </xf>
    <xf numFmtId="0" fontId="12" fillId="0" borderId="1" xfId="2" applyNumberFormat="1" applyFont="1" applyBorder="1" applyAlignment="1">
      <alignment horizontal="center" vertical="center"/>
    </xf>
    <xf numFmtId="0" fontId="12" fillId="0" borderId="14" xfId="2" applyNumberFormat="1" applyFont="1" applyBorder="1" applyAlignment="1">
      <alignment horizontal="center" vertical="center"/>
    </xf>
    <xf numFmtId="0" fontId="12" fillId="0" borderId="17" xfId="2" applyNumberFormat="1" applyFont="1" applyBorder="1" applyAlignment="1">
      <alignment horizontal="center" vertical="center"/>
    </xf>
    <xf numFmtId="0" fontId="16" fillId="0" borderId="0" xfId="2"/>
    <xf numFmtId="0" fontId="6" fillId="0" borderId="0" xfId="1" applyFont="1"/>
    <xf numFmtId="0" fontId="17" fillId="0" borderId="0" xfId="0" applyFont="1"/>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3">
    <cellStyle name="Normal" xfId="0" builtinId="0"/>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zoomScaleNormal="100" workbookViewId="0">
      <selection activeCell="L3" sqref="L3"/>
    </sheetView>
  </sheetViews>
  <sheetFormatPr defaultRowHeight="15" x14ac:dyDescent="0.25"/>
  <sheetData>
    <row r="1" spans="1:1" ht="21" x14ac:dyDescent="0.35">
      <c r="A1" s="62" t="s">
        <v>126</v>
      </c>
    </row>
    <row r="2" spans="1:1" ht="21" x14ac:dyDescent="0.35">
      <c r="A2" s="63"/>
    </row>
    <row r="3" spans="1:1" ht="21" x14ac:dyDescent="0.35">
      <c r="A3" s="62" t="s">
        <v>53</v>
      </c>
    </row>
    <row r="4" spans="1:1" ht="18.75" x14ac:dyDescent="0.3">
      <c r="A4" s="17"/>
    </row>
    <row r="5" spans="1:1" ht="18.75" x14ac:dyDescent="0.3">
      <c r="A5" s="17" t="s">
        <v>91</v>
      </c>
    </row>
    <row r="6" spans="1:1" ht="18.75" x14ac:dyDescent="0.3">
      <c r="A6" s="17"/>
    </row>
    <row r="7" spans="1:1" ht="18.75" x14ac:dyDescent="0.3">
      <c r="A7" s="17" t="s">
        <v>128</v>
      </c>
    </row>
    <row r="8" spans="1:1" ht="18.75" x14ac:dyDescent="0.3">
      <c r="A8" s="17"/>
    </row>
    <row r="9" spans="1:1" ht="18.75" x14ac:dyDescent="0.3">
      <c r="A9" s="17" t="s">
        <v>132</v>
      </c>
    </row>
    <row r="10" spans="1:1" ht="18.75" x14ac:dyDescent="0.3">
      <c r="A10" s="17"/>
    </row>
    <row r="11" spans="1:1" ht="18.75" x14ac:dyDescent="0.3">
      <c r="A11" s="17" t="s">
        <v>129</v>
      </c>
    </row>
    <row r="12" spans="1:1" ht="18.75" x14ac:dyDescent="0.3">
      <c r="A12" s="17"/>
    </row>
    <row r="13" spans="1:1" ht="18.75" x14ac:dyDescent="0.3">
      <c r="A13" s="17" t="s">
        <v>130</v>
      </c>
    </row>
    <row r="15" spans="1:1" ht="18.75" x14ac:dyDescent="0.3">
      <c r="A15" s="17" t="s">
        <v>131</v>
      </c>
    </row>
  </sheetData>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85" zoomScaleNormal="85" zoomScaleSheetLayoutView="85" workbookViewId="0">
      <selection activeCell="G11" sqref="G11"/>
    </sheetView>
  </sheetViews>
  <sheetFormatPr defaultRowHeight="15" x14ac:dyDescent="0.25"/>
  <cols>
    <col min="1" max="1" width="40" customWidth="1"/>
    <col min="2" max="2" width="143.85546875" customWidth="1"/>
    <col min="19" max="19" width="14.42578125" customWidth="1"/>
  </cols>
  <sheetData>
    <row r="1" spans="1:19" ht="21" x14ac:dyDescent="0.35">
      <c r="A1" s="62" t="s">
        <v>126</v>
      </c>
      <c r="B1" s="62"/>
    </row>
    <row r="2" spans="1:19" ht="21" x14ac:dyDescent="0.35">
      <c r="A2" s="63"/>
      <c r="B2" s="63"/>
    </row>
    <row r="3" spans="1:19" ht="21" x14ac:dyDescent="0.35">
      <c r="A3" s="62" t="s">
        <v>54</v>
      </c>
      <c r="B3" s="62"/>
    </row>
    <row r="5" spans="1:19" ht="40.5" customHeight="1" x14ac:dyDescent="0.3">
      <c r="A5" s="148" t="s">
        <v>90</v>
      </c>
      <c r="B5" s="148"/>
    </row>
    <row r="6" spans="1:19" ht="39" customHeight="1" x14ac:dyDescent="0.3">
      <c r="A6" s="148" t="s">
        <v>93</v>
      </c>
      <c r="B6" s="148"/>
    </row>
    <row r="7" spans="1:19" ht="37.5" customHeight="1" x14ac:dyDescent="0.3">
      <c r="A7" s="148" t="s">
        <v>94</v>
      </c>
      <c r="B7" s="148"/>
    </row>
    <row r="8" spans="1:19" ht="18" customHeight="1" x14ac:dyDescent="0.3">
      <c r="A8" s="148" t="s">
        <v>127</v>
      </c>
      <c r="B8" s="148"/>
    </row>
    <row r="9" spans="1:19" ht="38.25" customHeight="1" x14ac:dyDescent="0.3">
      <c r="A9" s="148" t="s">
        <v>92</v>
      </c>
      <c r="B9" s="148"/>
    </row>
    <row r="10" spans="1:19" ht="39" customHeight="1" x14ac:dyDescent="0.3">
      <c r="A10" s="148" t="s">
        <v>95</v>
      </c>
      <c r="B10" s="148"/>
    </row>
    <row r="13" spans="1:19" ht="21" x14ac:dyDescent="0.35">
      <c r="A13" s="62" t="s">
        <v>88</v>
      </c>
      <c r="B13" s="62"/>
    </row>
    <row r="15" spans="1:19" ht="18.75" x14ac:dyDescent="0.3">
      <c r="A15" s="111" t="s">
        <v>55</v>
      </c>
      <c r="B15" s="110" t="s">
        <v>89</v>
      </c>
    </row>
    <row r="16" spans="1:19" ht="37.5" x14ac:dyDescent="0.25">
      <c r="A16" s="112" t="s">
        <v>58</v>
      </c>
      <c r="B16" s="112" t="s">
        <v>73</v>
      </c>
      <c r="C16" s="3"/>
      <c r="E16" s="3"/>
      <c r="F16" s="3"/>
      <c r="G16" s="3"/>
      <c r="H16" s="3"/>
      <c r="I16" s="3"/>
      <c r="J16" s="3"/>
      <c r="K16" s="3"/>
      <c r="L16" s="3"/>
      <c r="M16" s="3"/>
      <c r="N16" s="3"/>
      <c r="O16" s="3"/>
      <c r="P16" s="3"/>
      <c r="Q16" s="3"/>
      <c r="R16" s="3"/>
      <c r="S16" s="3"/>
    </row>
    <row r="17" spans="1:19" ht="37.5" x14ac:dyDescent="0.25">
      <c r="A17" s="112" t="s">
        <v>59</v>
      </c>
      <c r="B17" s="112" t="s">
        <v>56</v>
      </c>
      <c r="C17" s="3"/>
      <c r="E17" s="3"/>
      <c r="F17" s="3"/>
      <c r="G17" s="3"/>
      <c r="H17" s="3"/>
      <c r="I17" s="3"/>
      <c r="J17" s="3"/>
      <c r="K17" s="3"/>
      <c r="L17" s="3"/>
      <c r="M17" s="3"/>
      <c r="N17" s="3"/>
      <c r="O17" s="3"/>
      <c r="P17" s="3"/>
      <c r="Q17" s="3"/>
      <c r="R17" s="3"/>
      <c r="S17" s="3"/>
    </row>
    <row r="18" spans="1:19" ht="75" x14ac:dyDescent="0.25">
      <c r="A18" s="112" t="s">
        <v>60</v>
      </c>
      <c r="B18" s="112" t="s">
        <v>57</v>
      </c>
      <c r="C18" s="3"/>
      <c r="E18" s="3"/>
      <c r="F18" s="3"/>
      <c r="G18" s="3"/>
      <c r="H18" s="3"/>
      <c r="I18" s="3"/>
      <c r="J18" s="3"/>
      <c r="K18" s="3"/>
      <c r="L18" s="3"/>
      <c r="M18" s="3"/>
      <c r="N18" s="3"/>
      <c r="O18" s="3"/>
      <c r="P18" s="3"/>
      <c r="Q18" s="3"/>
      <c r="R18" s="3"/>
      <c r="S18" s="3"/>
    </row>
    <row r="19" spans="1:19" ht="56.25" x14ac:dyDescent="0.25">
      <c r="A19" s="112" t="s">
        <v>61</v>
      </c>
      <c r="B19" s="112" t="s">
        <v>74</v>
      </c>
      <c r="C19" s="3"/>
      <c r="E19" s="3"/>
      <c r="F19" s="3"/>
      <c r="G19" s="3"/>
      <c r="H19" s="3"/>
      <c r="I19" s="3"/>
      <c r="J19" s="3"/>
      <c r="K19" s="3"/>
      <c r="L19" s="3"/>
      <c r="M19" s="3"/>
      <c r="N19" s="3"/>
      <c r="O19" s="3"/>
      <c r="P19" s="3"/>
      <c r="Q19" s="3"/>
      <c r="R19" s="3"/>
      <c r="S19" s="3"/>
    </row>
    <row r="20" spans="1:19" ht="37.5" x14ac:dyDescent="0.25">
      <c r="A20" s="112" t="s">
        <v>62</v>
      </c>
      <c r="B20" s="112" t="s">
        <v>72</v>
      </c>
      <c r="C20" s="3"/>
      <c r="D20" s="3"/>
      <c r="E20" s="3"/>
      <c r="F20" s="3"/>
      <c r="G20" s="3"/>
      <c r="H20" s="3"/>
      <c r="I20" s="3"/>
      <c r="J20" s="3"/>
      <c r="K20" s="3"/>
      <c r="L20" s="3"/>
      <c r="M20" s="3"/>
      <c r="N20" s="3"/>
      <c r="O20" s="3"/>
      <c r="P20" s="3"/>
      <c r="Q20" s="3"/>
      <c r="R20" s="3"/>
      <c r="S20" s="3"/>
    </row>
    <row r="21" spans="1:19" ht="56.25" x14ac:dyDescent="0.25">
      <c r="A21" s="112" t="s">
        <v>63</v>
      </c>
      <c r="B21" s="112" t="s">
        <v>75</v>
      </c>
      <c r="C21" s="3"/>
      <c r="D21" s="3"/>
      <c r="E21" s="3"/>
      <c r="F21" s="3"/>
      <c r="G21" s="3"/>
      <c r="H21" s="3"/>
      <c r="I21" s="3"/>
      <c r="J21" s="3"/>
      <c r="K21" s="3"/>
      <c r="L21" s="3"/>
      <c r="M21" s="3"/>
      <c r="N21" s="3"/>
      <c r="O21" s="3"/>
      <c r="P21" s="3"/>
      <c r="Q21" s="3"/>
      <c r="R21" s="3"/>
      <c r="S21" s="3"/>
    </row>
    <row r="22" spans="1:19" ht="75" x14ac:dyDescent="0.25">
      <c r="A22" s="112" t="s">
        <v>64</v>
      </c>
      <c r="B22" s="112" t="s">
        <v>87</v>
      </c>
      <c r="C22" s="3"/>
      <c r="D22" s="3"/>
      <c r="E22" s="3"/>
      <c r="F22" s="3"/>
      <c r="G22" s="3"/>
      <c r="H22" s="3"/>
      <c r="I22" s="3"/>
      <c r="J22" s="3"/>
      <c r="K22" s="3"/>
      <c r="L22" s="3"/>
      <c r="M22" s="3"/>
      <c r="N22" s="3"/>
      <c r="O22" s="3"/>
      <c r="P22" s="3"/>
      <c r="Q22" s="3"/>
      <c r="R22" s="3"/>
      <c r="S22" s="3"/>
    </row>
    <row r="23" spans="1:19" ht="37.5" x14ac:dyDescent="0.25">
      <c r="A23" s="112" t="s">
        <v>65</v>
      </c>
      <c r="B23" s="112" t="s">
        <v>76</v>
      </c>
      <c r="C23" s="3"/>
      <c r="D23" s="3"/>
      <c r="E23" s="3"/>
      <c r="F23" s="3"/>
      <c r="G23" s="3"/>
      <c r="H23" s="3"/>
      <c r="I23" s="3"/>
      <c r="J23" s="3"/>
      <c r="K23" s="3"/>
      <c r="L23" s="3"/>
      <c r="M23" s="3"/>
      <c r="N23" s="3"/>
      <c r="O23" s="3"/>
      <c r="P23" s="3"/>
      <c r="Q23" s="3"/>
      <c r="R23" s="3"/>
      <c r="S23" s="3"/>
    </row>
    <row r="24" spans="1:19" ht="37.5" x14ac:dyDescent="0.25">
      <c r="A24" s="112" t="s">
        <v>66</v>
      </c>
      <c r="B24" s="112" t="s">
        <v>77</v>
      </c>
      <c r="C24" s="3"/>
      <c r="D24" s="3"/>
      <c r="E24" s="3"/>
      <c r="F24" s="3"/>
      <c r="G24" s="3"/>
      <c r="H24" s="3"/>
      <c r="I24" s="3"/>
      <c r="J24" s="3"/>
      <c r="K24" s="3"/>
      <c r="L24" s="3"/>
      <c r="M24" s="3"/>
      <c r="N24" s="3"/>
      <c r="O24" s="3"/>
      <c r="P24" s="3"/>
      <c r="Q24" s="3"/>
      <c r="R24" s="3"/>
      <c r="S24" s="3"/>
    </row>
    <row r="25" spans="1:19" ht="37.5" x14ac:dyDescent="0.25">
      <c r="A25" s="112" t="s">
        <v>67</v>
      </c>
      <c r="B25" s="112" t="s">
        <v>78</v>
      </c>
      <c r="C25" s="3"/>
      <c r="D25" s="3"/>
      <c r="E25" s="3"/>
      <c r="F25" s="3"/>
      <c r="G25" s="3"/>
      <c r="H25" s="3"/>
      <c r="I25" s="3"/>
      <c r="J25" s="3"/>
      <c r="K25" s="3"/>
      <c r="L25" s="3"/>
      <c r="M25" s="3"/>
      <c r="N25" s="3"/>
      <c r="O25" s="3"/>
      <c r="P25" s="3"/>
      <c r="Q25" s="3"/>
      <c r="R25" s="3"/>
      <c r="S25" s="3"/>
    </row>
    <row r="26" spans="1:19" ht="37.5" x14ac:dyDescent="0.25">
      <c r="A26" s="112" t="s">
        <v>68</v>
      </c>
      <c r="B26" s="112" t="s">
        <v>79</v>
      </c>
      <c r="C26" s="3"/>
      <c r="D26" s="3"/>
      <c r="E26" s="3"/>
      <c r="F26" s="3"/>
      <c r="G26" s="3"/>
      <c r="H26" s="3"/>
      <c r="I26" s="3"/>
      <c r="J26" s="3"/>
      <c r="K26" s="3"/>
      <c r="L26" s="3"/>
      <c r="M26" s="3"/>
      <c r="N26" s="3"/>
      <c r="O26" s="3"/>
      <c r="P26" s="3"/>
      <c r="Q26" s="3"/>
      <c r="R26" s="3"/>
      <c r="S26" s="3"/>
    </row>
    <row r="27" spans="1:19" ht="75" x14ac:dyDescent="0.25">
      <c r="A27" s="112" t="s">
        <v>69</v>
      </c>
      <c r="B27" s="112" t="s">
        <v>80</v>
      </c>
      <c r="C27" s="3"/>
      <c r="D27" s="3"/>
      <c r="E27" s="3"/>
      <c r="F27" s="3"/>
      <c r="G27" s="3"/>
      <c r="H27" s="3"/>
      <c r="I27" s="3"/>
      <c r="J27" s="3"/>
      <c r="K27" s="3"/>
      <c r="L27" s="3"/>
      <c r="M27" s="3"/>
      <c r="N27" s="3"/>
      <c r="O27" s="3"/>
      <c r="P27" s="3"/>
      <c r="Q27" s="3"/>
      <c r="R27" s="3"/>
      <c r="S27" s="3"/>
    </row>
    <row r="28" spans="1:19" ht="75" x14ac:dyDescent="0.25">
      <c r="A28" s="112" t="s">
        <v>70</v>
      </c>
      <c r="B28" s="112" t="s">
        <v>82</v>
      </c>
      <c r="C28" s="3"/>
      <c r="D28" s="3"/>
      <c r="E28" s="3"/>
      <c r="F28" s="3"/>
      <c r="G28" s="3"/>
      <c r="H28" s="3"/>
      <c r="I28" s="3"/>
      <c r="J28" s="3"/>
      <c r="K28" s="3"/>
      <c r="L28" s="3"/>
      <c r="M28" s="3"/>
      <c r="N28" s="3"/>
      <c r="O28" s="3"/>
      <c r="P28" s="3"/>
      <c r="Q28" s="3"/>
      <c r="R28" s="3"/>
      <c r="S28" s="3"/>
    </row>
    <row r="29" spans="1:19" ht="56.25" x14ac:dyDescent="0.25">
      <c r="A29" s="112" t="s">
        <v>71</v>
      </c>
      <c r="B29" s="112" t="s">
        <v>81</v>
      </c>
      <c r="C29" s="3"/>
      <c r="D29" s="3"/>
      <c r="E29" s="3"/>
      <c r="F29" s="3"/>
      <c r="G29" s="3"/>
      <c r="H29" s="3"/>
      <c r="I29" s="3"/>
      <c r="J29" s="3"/>
      <c r="K29" s="3"/>
      <c r="L29" s="3"/>
      <c r="M29" s="3"/>
      <c r="N29" s="3"/>
      <c r="O29" s="3"/>
      <c r="P29" s="3"/>
      <c r="Q29" s="3"/>
      <c r="R29" s="3"/>
      <c r="S29" s="3"/>
    </row>
    <row r="30" spans="1:19" ht="37.5" x14ac:dyDescent="0.25">
      <c r="A30" s="112" t="s">
        <v>83</v>
      </c>
      <c r="B30" s="112" t="s">
        <v>84</v>
      </c>
      <c r="C30" s="3"/>
      <c r="D30" s="3"/>
      <c r="E30" s="3"/>
      <c r="F30" s="3"/>
      <c r="G30" s="3"/>
      <c r="H30" s="3"/>
      <c r="I30" s="3"/>
      <c r="J30" s="3"/>
      <c r="K30" s="3"/>
      <c r="L30" s="3"/>
      <c r="M30" s="3"/>
      <c r="N30" s="3"/>
      <c r="O30" s="3"/>
      <c r="P30" s="3"/>
      <c r="Q30" s="3"/>
      <c r="R30" s="3"/>
      <c r="S30" s="3"/>
    </row>
    <row r="31" spans="1:19" ht="37.5" x14ac:dyDescent="0.25">
      <c r="A31" s="113" t="s">
        <v>85</v>
      </c>
      <c r="B31" s="112" t="s">
        <v>86</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2"/>
  <sheetViews>
    <sheetView zoomScale="85" zoomScaleNormal="85" workbookViewId="0">
      <selection activeCell="J30" sqref="J30"/>
    </sheetView>
  </sheetViews>
  <sheetFormatPr defaultRowHeight="15" x14ac:dyDescent="0.25"/>
  <cols>
    <col min="1" max="1" width="9.140625" style="2"/>
    <col min="2" max="2" width="41.140625" style="2" customWidth="1"/>
    <col min="3" max="3" width="37.140625" style="2" customWidth="1"/>
    <col min="4" max="6" width="24.140625" style="2" customWidth="1"/>
    <col min="7" max="7" width="32.85546875" style="2" bestFit="1"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9" ht="21" x14ac:dyDescent="0.35">
      <c r="B2" s="48" t="s">
        <v>110</v>
      </c>
      <c r="C2" s="17"/>
      <c r="D2" s="17"/>
      <c r="E2" s="17"/>
      <c r="F2" s="17"/>
      <c r="G2" s="17"/>
      <c r="H2" s="17"/>
    </row>
    <row r="3" spans="2:9" ht="18.75" x14ac:dyDescent="0.3">
      <c r="B3" s="18"/>
      <c r="C3" s="17"/>
      <c r="D3" s="17"/>
      <c r="E3" s="17"/>
      <c r="F3" s="17"/>
      <c r="G3" s="17"/>
      <c r="H3" s="17"/>
    </row>
    <row r="4" spans="2:9" ht="18.75" x14ac:dyDescent="0.3">
      <c r="B4" s="19" t="s">
        <v>109</v>
      </c>
      <c r="C4" s="17"/>
      <c r="D4" s="17"/>
      <c r="E4" s="17"/>
      <c r="F4" s="17"/>
      <c r="G4" s="17"/>
      <c r="H4" s="17"/>
    </row>
    <row r="5" spans="2:9" ht="18.75" x14ac:dyDescent="0.3">
      <c r="B5" s="20" t="s">
        <v>111</v>
      </c>
      <c r="C5" s="17"/>
      <c r="D5" s="17"/>
      <c r="E5" s="17"/>
      <c r="F5" s="17"/>
      <c r="G5" s="17"/>
      <c r="H5" s="17"/>
    </row>
    <row r="6" spans="2:9" ht="18.75" x14ac:dyDescent="0.3">
      <c r="B6" s="17"/>
      <c r="C6" s="17"/>
      <c r="D6" s="17"/>
      <c r="E6" s="17"/>
      <c r="F6" s="17"/>
      <c r="G6" s="17"/>
      <c r="H6" s="17"/>
    </row>
    <row r="7" spans="2:9" ht="18.75" x14ac:dyDescent="0.3">
      <c r="B7" s="17"/>
      <c r="C7" s="17"/>
      <c r="D7" s="17"/>
      <c r="E7" s="17"/>
      <c r="F7" s="17"/>
      <c r="G7" s="17"/>
      <c r="H7" s="17"/>
    </row>
    <row r="8" spans="2:9" s="3" customFormat="1" ht="19.5" thickBot="1" x14ac:dyDescent="0.35">
      <c r="B8" s="8" t="s">
        <v>112</v>
      </c>
      <c r="C8" s="17"/>
      <c r="D8" s="17"/>
      <c r="E8" s="17"/>
      <c r="F8" s="17"/>
      <c r="G8" s="17"/>
      <c r="H8" s="17"/>
    </row>
    <row r="9" spans="2:9" ht="19.5" thickBot="1" x14ac:dyDescent="0.35">
      <c r="B9" s="21" t="s">
        <v>18</v>
      </c>
      <c r="C9" s="22" t="s">
        <v>19</v>
      </c>
      <c r="D9" s="23" t="s">
        <v>13</v>
      </c>
      <c r="E9" s="24" t="s">
        <v>14</v>
      </c>
      <c r="F9" s="23" t="s">
        <v>15</v>
      </c>
      <c r="G9" s="24" t="s">
        <v>16</v>
      </c>
      <c r="H9" s="25" t="s">
        <v>17</v>
      </c>
      <c r="I9"/>
    </row>
    <row r="10" spans="2:9" ht="18.75" x14ac:dyDescent="0.3">
      <c r="B10" s="26" t="s">
        <v>0</v>
      </c>
      <c r="C10" s="27" t="s">
        <v>30</v>
      </c>
      <c r="D10" s="28">
        <v>0</v>
      </c>
      <c r="E10" s="29">
        <v>32</v>
      </c>
      <c r="F10" s="28">
        <v>0</v>
      </c>
      <c r="G10" s="29">
        <v>6</v>
      </c>
      <c r="H10" s="30">
        <v>38</v>
      </c>
      <c r="I10"/>
    </row>
    <row r="11" spans="2:9" s="1" customFormat="1" ht="18.75" x14ac:dyDescent="0.3">
      <c r="B11" s="31" t="s">
        <v>1</v>
      </c>
      <c r="C11" s="32" t="s">
        <v>30</v>
      </c>
      <c r="D11" s="33">
        <v>0</v>
      </c>
      <c r="E11" s="34">
        <v>28</v>
      </c>
      <c r="F11" s="33">
        <v>0</v>
      </c>
      <c r="G11" s="34">
        <v>12</v>
      </c>
      <c r="H11" s="35">
        <v>40</v>
      </c>
      <c r="I11"/>
    </row>
    <row r="12" spans="2:9" ht="18.75" x14ac:dyDescent="0.3">
      <c r="B12" s="151" t="s">
        <v>2</v>
      </c>
      <c r="C12" s="36" t="s">
        <v>20</v>
      </c>
      <c r="D12" s="33">
        <v>0</v>
      </c>
      <c r="E12" s="34">
        <v>0</v>
      </c>
      <c r="F12" s="33">
        <v>2</v>
      </c>
      <c r="G12" s="34">
        <v>14</v>
      </c>
      <c r="H12" s="35">
        <v>16</v>
      </c>
      <c r="I12"/>
    </row>
    <row r="13" spans="2:9" ht="18.75" x14ac:dyDescent="0.3">
      <c r="B13" s="151"/>
      <c r="C13" s="36" t="s">
        <v>21</v>
      </c>
      <c r="D13" s="33">
        <v>0</v>
      </c>
      <c r="E13" s="34">
        <v>0</v>
      </c>
      <c r="F13" s="33">
        <v>0</v>
      </c>
      <c r="G13" s="34">
        <v>1</v>
      </c>
      <c r="H13" s="35">
        <v>1</v>
      </c>
      <c r="I13"/>
    </row>
    <row r="14" spans="2:9" ht="18.75" x14ac:dyDescent="0.3">
      <c r="B14" s="151"/>
      <c r="C14" s="36" t="s">
        <v>22</v>
      </c>
      <c r="D14" s="33">
        <v>1</v>
      </c>
      <c r="E14" s="34">
        <v>119</v>
      </c>
      <c r="F14" s="33">
        <v>109</v>
      </c>
      <c r="G14" s="34">
        <v>58</v>
      </c>
      <c r="H14" s="35">
        <v>287</v>
      </c>
      <c r="I14"/>
    </row>
    <row r="15" spans="2:9" ht="18.75" x14ac:dyDescent="0.3">
      <c r="B15" s="151"/>
      <c r="C15" s="36" t="s">
        <v>23</v>
      </c>
      <c r="D15" s="33">
        <v>3</v>
      </c>
      <c r="E15" s="34">
        <v>18</v>
      </c>
      <c r="F15" s="33">
        <v>45</v>
      </c>
      <c r="G15" s="34">
        <v>100</v>
      </c>
      <c r="H15" s="35">
        <v>166</v>
      </c>
      <c r="I15"/>
    </row>
    <row r="16" spans="2:9" ht="18.75" x14ac:dyDescent="0.3">
      <c r="B16" s="151"/>
      <c r="C16" s="36" t="s">
        <v>24</v>
      </c>
      <c r="D16" s="33">
        <v>0</v>
      </c>
      <c r="E16" s="34">
        <v>0</v>
      </c>
      <c r="F16" s="33">
        <v>19</v>
      </c>
      <c r="G16" s="34">
        <v>37</v>
      </c>
      <c r="H16" s="35">
        <v>56</v>
      </c>
      <c r="I16"/>
    </row>
    <row r="17" spans="2:9" ht="18.75" x14ac:dyDescent="0.3">
      <c r="B17" s="151"/>
      <c r="C17" s="36" t="s">
        <v>25</v>
      </c>
      <c r="D17" s="33">
        <v>15</v>
      </c>
      <c r="E17" s="34">
        <v>117</v>
      </c>
      <c r="F17" s="33">
        <v>613</v>
      </c>
      <c r="G17" s="34">
        <v>101</v>
      </c>
      <c r="H17" s="35">
        <v>846</v>
      </c>
      <c r="I17"/>
    </row>
    <row r="18" spans="2:9" ht="18.75" x14ac:dyDescent="0.3">
      <c r="B18" s="151"/>
      <c r="C18" s="36" t="s">
        <v>26</v>
      </c>
      <c r="D18" s="33">
        <v>0</v>
      </c>
      <c r="E18" s="34">
        <v>2</v>
      </c>
      <c r="F18" s="33">
        <v>8</v>
      </c>
      <c r="G18" s="34">
        <v>28</v>
      </c>
      <c r="H18" s="35">
        <v>38</v>
      </c>
      <c r="I18"/>
    </row>
    <row r="19" spans="2:9" ht="18.75" x14ac:dyDescent="0.3">
      <c r="B19" s="151"/>
      <c r="C19" s="36" t="s">
        <v>27</v>
      </c>
      <c r="D19" s="33">
        <v>0</v>
      </c>
      <c r="E19" s="34">
        <v>7</v>
      </c>
      <c r="F19" s="33">
        <v>1</v>
      </c>
      <c r="G19" s="34">
        <v>6</v>
      </c>
      <c r="H19" s="35">
        <v>14</v>
      </c>
      <c r="I19"/>
    </row>
    <row r="20" spans="2:9" ht="18.75" x14ac:dyDescent="0.3">
      <c r="B20" s="31" t="s">
        <v>3</v>
      </c>
      <c r="C20" s="32" t="s">
        <v>30</v>
      </c>
      <c r="D20" s="33">
        <v>0</v>
      </c>
      <c r="E20" s="34">
        <v>1</v>
      </c>
      <c r="F20" s="33">
        <v>12</v>
      </c>
      <c r="G20" s="34">
        <v>11</v>
      </c>
      <c r="H20" s="35">
        <v>24</v>
      </c>
      <c r="I20"/>
    </row>
    <row r="21" spans="2:9" ht="18.75" x14ac:dyDescent="0.3">
      <c r="B21" s="31" t="s">
        <v>4</v>
      </c>
      <c r="C21" s="32" t="s">
        <v>30</v>
      </c>
      <c r="D21" s="33">
        <v>0</v>
      </c>
      <c r="E21" s="34">
        <v>0</v>
      </c>
      <c r="F21" s="33">
        <v>5523</v>
      </c>
      <c r="G21" s="34">
        <v>0</v>
      </c>
      <c r="H21" s="35">
        <v>5523</v>
      </c>
      <c r="I21"/>
    </row>
    <row r="22" spans="2:9" ht="18.75" x14ac:dyDescent="0.3">
      <c r="B22" s="31" t="s">
        <v>5</v>
      </c>
      <c r="C22" s="32" t="s">
        <v>30</v>
      </c>
      <c r="D22" s="33">
        <v>3</v>
      </c>
      <c r="E22" s="34">
        <v>1725</v>
      </c>
      <c r="F22" s="33">
        <v>1140</v>
      </c>
      <c r="G22" s="34">
        <v>848</v>
      </c>
      <c r="H22" s="35">
        <v>3716</v>
      </c>
      <c r="I22"/>
    </row>
    <row r="23" spans="2:9" ht="18.75" x14ac:dyDescent="0.3">
      <c r="B23" s="31" t="s">
        <v>6</v>
      </c>
      <c r="C23" s="32" t="s">
        <v>30</v>
      </c>
      <c r="D23" s="33">
        <v>0</v>
      </c>
      <c r="E23" s="34">
        <v>32</v>
      </c>
      <c r="F23" s="33">
        <v>0</v>
      </c>
      <c r="G23" s="34">
        <v>28</v>
      </c>
      <c r="H23" s="35">
        <v>60</v>
      </c>
      <c r="I23"/>
    </row>
    <row r="24" spans="2:9" ht="18.75" x14ac:dyDescent="0.3">
      <c r="B24" s="31" t="s">
        <v>7</v>
      </c>
      <c r="C24" s="32" t="s">
        <v>30</v>
      </c>
      <c r="D24" s="33">
        <v>4</v>
      </c>
      <c r="E24" s="34">
        <v>175</v>
      </c>
      <c r="F24" s="33">
        <v>222</v>
      </c>
      <c r="G24" s="34">
        <v>655</v>
      </c>
      <c r="H24" s="35">
        <v>1056</v>
      </c>
      <c r="I24"/>
    </row>
    <row r="25" spans="2:9" ht="18.75" x14ac:dyDescent="0.3">
      <c r="B25" s="31" t="s">
        <v>8</v>
      </c>
      <c r="C25" s="32" t="s">
        <v>30</v>
      </c>
      <c r="D25" s="33">
        <v>0</v>
      </c>
      <c r="E25" s="34">
        <v>0</v>
      </c>
      <c r="F25" s="33">
        <v>72</v>
      </c>
      <c r="G25" s="34">
        <v>4</v>
      </c>
      <c r="H25" s="35">
        <v>76</v>
      </c>
      <c r="I25"/>
    </row>
    <row r="26" spans="2:9" ht="18.75" x14ac:dyDescent="0.3">
      <c r="B26" s="31" t="s">
        <v>9</v>
      </c>
      <c r="C26" s="32" t="s">
        <v>30</v>
      </c>
      <c r="D26" s="33">
        <v>0</v>
      </c>
      <c r="E26" s="34">
        <v>1</v>
      </c>
      <c r="F26" s="33">
        <v>0</v>
      </c>
      <c r="G26" s="34">
        <v>4</v>
      </c>
      <c r="H26" s="35">
        <v>5</v>
      </c>
      <c r="I26"/>
    </row>
    <row r="27" spans="2:9" ht="18.75" x14ac:dyDescent="0.25">
      <c r="B27" s="152" t="s">
        <v>10</v>
      </c>
      <c r="C27" s="37" t="s">
        <v>32</v>
      </c>
      <c r="D27" s="33">
        <v>0</v>
      </c>
      <c r="E27" s="34">
        <v>0</v>
      </c>
      <c r="F27" s="33">
        <v>1</v>
      </c>
      <c r="G27" s="34">
        <v>19</v>
      </c>
      <c r="H27" s="35">
        <v>20</v>
      </c>
      <c r="I27"/>
    </row>
    <row r="28" spans="2:9" ht="18.75" x14ac:dyDescent="0.25">
      <c r="B28" s="153"/>
      <c r="C28" s="37" t="s">
        <v>33</v>
      </c>
      <c r="D28" s="33">
        <v>0</v>
      </c>
      <c r="E28" s="34">
        <v>0</v>
      </c>
      <c r="F28" s="33">
        <v>21</v>
      </c>
      <c r="G28" s="34">
        <v>18</v>
      </c>
      <c r="H28" s="35">
        <v>39</v>
      </c>
      <c r="I28"/>
    </row>
    <row r="29" spans="2:9" ht="18.75" x14ac:dyDescent="0.25">
      <c r="B29" s="154"/>
      <c r="C29" s="37" t="s">
        <v>31</v>
      </c>
      <c r="D29" s="33">
        <v>0</v>
      </c>
      <c r="E29" s="34">
        <v>7</v>
      </c>
      <c r="F29" s="38">
        <v>0</v>
      </c>
      <c r="G29" s="39">
        <v>0</v>
      </c>
      <c r="H29" s="40">
        <v>7</v>
      </c>
      <c r="I29"/>
    </row>
    <row r="30" spans="2:9" ht="18.75" x14ac:dyDescent="0.3">
      <c r="B30" s="31" t="s">
        <v>11</v>
      </c>
      <c r="C30" s="32" t="s">
        <v>30</v>
      </c>
      <c r="D30" s="33">
        <v>0</v>
      </c>
      <c r="E30" s="34">
        <v>1</v>
      </c>
      <c r="F30" s="33">
        <v>1</v>
      </c>
      <c r="G30" s="34">
        <v>3</v>
      </c>
      <c r="H30" s="35">
        <v>5</v>
      </c>
      <c r="I30"/>
    </row>
    <row r="31" spans="2:9" ht="18.75" x14ac:dyDescent="0.3">
      <c r="B31" s="151" t="s">
        <v>12</v>
      </c>
      <c r="C31" s="36" t="s">
        <v>28</v>
      </c>
      <c r="D31" s="33">
        <v>6</v>
      </c>
      <c r="E31" s="34">
        <v>116</v>
      </c>
      <c r="F31" s="33">
        <v>356</v>
      </c>
      <c r="G31" s="34">
        <v>497</v>
      </c>
      <c r="H31" s="35">
        <v>975</v>
      </c>
      <c r="I31"/>
    </row>
    <row r="32" spans="2:9" ht="19.5" thickBot="1" x14ac:dyDescent="0.35">
      <c r="B32" s="152"/>
      <c r="C32" s="41" t="s">
        <v>29</v>
      </c>
      <c r="D32" s="42">
        <v>20</v>
      </c>
      <c r="E32" s="43">
        <v>221</v>
      </c>
      <c r="F32" s="42">
        <v>63</v>
      </c>
      <c r="G32" s="43">
        <v>177</v>
      </c>
      <c r="H32" s="44">
        <v>481</v>
      </c>
      <c r="I32"/>
    </row>
    <row r="33" spans="2:9" ht="19.5" thickBot="1" x14ac:dyDescent="0.35">
      <c r="B33" s="149" t="s">
        <v>38</v>
      </c>
      <c r="C33" s="150"/>
      <c r="D33" s="45">
        <v>52</v>
      </c>
      <c r="E33" s="46">
        <v>2602</v>
      </c>
      <c r="F33" s="45">
        <v>8208</v>
      </c>
      <c r="G33" s="46">
        <v>2627</v>
      </c>
      <c r="H33" s="47">
        <v>13489</v>
      </c>
      <c r="I33"/>
    </row>
    <row r="34" spans="2:9" x14ac:dyDescent="0.25">
      <c r="B34" s="12"/>
      <c r="C34" s="12"/>
      <c r="D34" s="13"/>
      <c r="E34" s="13"/>
      <c r="F34" s="13"/>
      <c r="G34" s="13"/>
      <c r="H34" s="13"/>
    </row>
    <row r="35" spans="2:9" x14ac:dyDescent="0.25">
      <c r="B35" s="12"/>
      <c r="C35" s="12"/>
      <c r="D35" s="13"/>
      <c r="E35" s="13"/>
      <c r="F35" s="13"/>
      <c r="G35" s="13"/>
      <c r="H35" s="13"/>
    </row>
    <row r="36" spans="2:9" x14ac:dyDescent="0.25">
      <c r="D36" s="7"/>
      <c r="E36" s="7"/>
      <c r="F36" s="7"/>
      <c r="G36" s="7"/>
      <c r="H36" s="7"/>
    </row>
    <row r="37" spans="2:9" ht="19.5" thickBot="1" x14ac:dyDescent="0.35">
      <c r="B37" s="8" t="s">
        <v>113</v>
      </c>
      <c r="C37" s="17"/>
      <c r="D37" s="49"/>
      <c r="E37" s="49"/>
      <c r="F37" s="49"/>
      <c r="G37" s="49"/>
      <c r="H37" s="49"/>
    </row>
    <row r="38" spans="2:9" ht="19.5" thickBot="1" x14ac:dyDescent="0.35">
      <c r="B38" s="21" t="s">
        <v>18</v>
      </c>
      <c r="C38" s="22" t="s">
        <v>19</v>
      </c>
      <c r="D38" s="23" t="s">
        <v>13</v>
      </c>
      <c r="E38" s="24" t="s">
        <v>14</v>
      </c>
      <c r="F38" s="23" t="s">
        <v>15</v>
      </c>
      <c r="G38" s="24" t="s">
        <v>16</v>
      </c>
      <c r="H38" s="25" t="s">
        <v>17</v>
      </c>
    </row>
    <row r="39" spans="2:9" ht="18.75" x14ac:dyDescent="0.3">
      <c r="B39" s="26" t="s">
        <v>0</v>
      </c>
      <c r="C39" s="27" t="s">
        <v>30</v>
      </c>
      <c r="D39" s="50">
        <f t="shared" ref="D39:H48" si="0">D10/$H10</f>
        <v>0</v>
      </c>
      <c r="E39" s="51">
        <f t="shared" si="0"/>
        <v>0.84210526315789469</v>
      </c>
      <c r="F39" s="50">
        <f t="shared" si="0"/>
        <v>0</v>
      </c>
      <c r="G39" s="51">
        <f t="shared" si="0"/>
        <v>0.15789473684210525</v>
      </c>
      <c r="H39" s="52">
        <f t="shared" si="0"/>
        <v>1</v>
      </c>
    </row>
    <row r="40" spans="2:9" ht="18.75" x14ac:dyDescent="0.3">
      <c r="B40" s="31" t="s">
        <v>1</v>
      </c>
      <c r="C40" s="32" t="s">
        <v>30</v>
      </c>
      <c r="D40" s="53">
        <f t="shared" si="0"/>
        <v>0</v>
      </c>
      <c r="E40" s="54">
        <f t="shared" si="0"/>
        <v>0.7</v>
      </c>
      <c r="F40" s="53">
        <f t="shared" si="0"/>
        <v>0</v>
      </c>
      <c r="G40" s="54">
        <f t="shared" si="0"/>
        <v>0.3</v>
      </c>
      <c r="H40" s="55">
        <f t="shared" si="0"/>
        <v>1</v>
      </c>
    </row>
    <row r="41" spans="2:9" ht="18.75" x14ac:dyDescent="0.3">
      <c r="B41" s="152" t="s">
        <v>2</v>
      </c>
      <c r="C41" s="36" t="s">
        <v>20</v>
      </c>
      <c r="D41" s="53">
        <f t="shared" si="0"/>
        <v>0</v>
      </c>
      <c r="E41" s="54">
        <f t="shared" si="0"/>
        <v>0</v>
      </c>
      <c r="F41" s="53">
        <f t="shared" si="0"/>
        <v>0.125</v>
      </c>
      <c r="G41" s="54">
        <f t="shared" si="0"/>
        <v>0.875</v>
      </c>
      <c r="H41" s="55">
        <f t="shared" si="0"/>
        <v>1</v>
      </c>
    </row>
    <row r="42" spans="2:9" ht="18.75" x14ac:dyDescent="0.3">
      <c r="B42" s="153"/>
      <c r="C42" s="36" t="s">
        <v>21</v>
      </c>
      <c r="D42" s="53">
        <f t="shared" si="0"/>
        <v>0</v>
      </c>
      <c r="E42" s="54">
        <f t="shared" si="0"/>
        <v>0</v>
      </c>
      <c r="F42" s="53">
        <f t="shared" si="0"/>
        <v>0</v>
      </c>
      <c r="G42" s="54">
        <f t="shared" si="0"/>
        <v>1</v>
      </c>
      <c r="H42" s="55">
        <f t="shared" si="0"/>
        <v>1</v>
      </c>
    </row>
    <row r="43" spans="2:9" ht="18.75" x14ac:dyDescent="0.3">
      <c r="B43" s="153"/>
      <c r="C43" s="36" t="s">
        <v>22</v>
      </c>
      <c r="D43" s="53">
        <f t="shared" si="0"/>
        <v>3.4843205574912892E-3</v>
      </c>
      <c r="E43" s="54">
        <f t="shared" si="0"/>
        <v>0.41463414634146339</v>
      </c>
      <c r="F43" s="53">
        <f t="shared" si="0"/>
        <v>0.37979094076655051</v>
      </c>
      <c r="G43" s="54">
        <f t="shared" si="0"/>
        <v>0.20209059233449478</v>
      </c>
      <c r="H43" s="55">
        <f t="shared" si="0"/>
        <v>1</v>
      </c>
    </row>
    <row r="44" spans="2:9" ht="18.75" x14ac:dyDescent="0.3">
      <c r="B44" s="153"/>
      <c r="C44" s="36" t="s">
        <v>23</v>
      </c>
      <c r="D44" s="53">
        <f t="shared" si="0"/>
        <v>1.8072289156626505E-2</v>
      </c>
      <c r="E44" s="54">
        <f t="shared" si="0"/>
        <v>0.10843373493975904</v>
      </c>
      <c r="F44" s="53">
        <f t="shared" si="0"/>
        <v>0.27108433734939757</v>
      </c>
      <c r="G44" s="54">
        <f t="shared" si="0"/>
        <v>0.60240963855421692</v>
      </c>
      <c r="H44" s="55">
        <f t="shared" si="0"/>
        <v>1</v>
      </c>
    </row>
    <row r="45" spans="2:9" ht="18.75" x14ac:dyDescent="0.3">
      <c r="B45" s="153"/>
      <c r="C45" s="36" t="s">
        <v>24</v>
      </c>
      <c r="D45" s="53">
        <f t="shared" si="0"/>
        <v>0</v>
      </c>
      <c r="E45" s="54">
        <f t="shared" si="0"/>
        <v>0</v>
      </c>
      <c r="F45" s="53">
        <f t="shared" si="0"/>
        <v>0.3392857142857143</v>
      </c>
      <c r="G45" s="54">
        <f t="shared" si="0"/>
        <v>0.6607142857142857</v>
      </c>
      <c r="H45" s="55">
        <f t="shared" si="0"/>
        <v>1</v>
      </c>
    </row>
    <row r="46" spans="2:9" ht="18.75" x14ac:dyDescent="0.3">
      <c r="B46" s="153"/>
      <c r="C46" s="36" t="s">
        <v>25</v>
      </c>
      <c r="D46" s="53">
        <f t="shared" si="0"/>
        <v>1.7730496453900711E-2</v>
      </c>
      <c r="E46" s="54">
        <f t="shared" si="0"/>
        <v>0.13829787234042554</v>
      </c>
      <c r="F46" s="53">
        <f t="shared" si="0"/>
        <v>0.72458628841607564</v>
      </c>
      <c r="G46" s="54">
        <f t="shared" si="0"/>
        <v>0.11938534278959811</v>
      </c>
      <c r="H46" s="55">
        <f t="shared" si="0"/>
        <v>1</v>
      </c>
    </row>
    <row r="47" spans="2:9" ht="18.75" x14ac:dyDescent="0.3">
      <c r="B47" s="153"/>
      <c r="C47" s="36" t="s">
        <v>26</v>
      </c>
      <c r="D47" s="53">
        <f t="shared" si="0"/>
        <v>0</v>
      </c>
      <c r="E47" s="54">
        <f t="shared" si="0"/>
        <v>5.2631578947368418E-2</v>
      </c>
      <c r="F47" s="53">
        <f t="shared" si="0"/>
        <v>0.21052631578947367</v>
      </c>
      <c r="G47" s="54">
        <f t="shared" si="0"/>
        <v>0.73684210526315785</v>
      </c>
      <c r="H47" s="55">
        <f t="shared" si="0"/>
        <v>1</v>
      </c>
    </row>
    <row r="48" spans="2:9" ht="18.75" x14ac:dyDescent="0.3">
      <c r="B48" s="154"/>
      <c r="C48" s="36" t="s">
        <v>27</v>
      </c>
      <c r="D48" s="53">
        <f t="shared" si="0"/>
        <v>0</v>
      </c>
      <c r="E48" s="54">
        <f t="shared" si="0"/>
        <v>0.5</v>
      </c>
      <c r="F48" s="53">
        <f t="shared" si="0"/>
        <v>7.1428571428571425E-2</v>
      </c>
      <c r="G48" s="54">
        <f t="shared" si="0"/>
        <v>0.42857142857142855</v>
      </c>
      <c r="H48" s="55">
        <f t="shared" si="0"/>
        <v>1</v>
      </c>
    </row>
    <row r="49" spans="2:8" ht="18.75" x14ac:dyDescent="0.3">
      <c r="B49" s="31" t="s">
        <v>3</v>
      </c>
      <c r="C49" s="32" t="s">
        <v>30</v>
      </c>
      <c r="D49" s="53">
        <f t="shared" ref="D49:H55" si="1">D20/$H20</f>
        <v>0</v>
      </c>
      <c r="E49" s="54">
        <f t="shared" si="1"/>
        <v>4.1666666666666664E-2</v>
      </c>
      <c r="F49" s="53">
        <f t="shared" si="1"/>
        <v>0.5</v>
      </c>
      <c r="G49" s="54">
        <f t="shared" si="1"/>
        <v>0.45833333333333331</v>
      </c>
      <c r="H49" s="55">
        <f t="shared" si="1"/>
        <v>1</v>
      </c>
    </row>
    <row r="50" spans="2:8" ht="18.75" x14ac:dyDescent="0.3">
      <c r="B50" s="31" t="s">
        <v>4</v>
      </c>
      <c r="C50" s="32" t="s">
        <v>30</v>
      </c>
      <c r="D50" s="53">
        <f t="shared" si="1"/>
        <v>0</v>
      </c>
      <c r="E50" s="54">
        <f t="shared" si="1"/>
        <v>0</v>
      </c>
      <c r="F50" s="53">
        <f t="shared" si="1"/>
        <v>1</v>
      </c>
      <c r="G50" s="54">
        <f t="shared" si="1"/>
        <v>0</v>
      </c>
      <c r="H50" s="55">
        <f t="shared" si="1"/>
        <v>1</v>
      </c>
    </row>
    <row r="51" spans="2:8" ht="18.75" x14ac:dyDescent="0.3">
      <c r="B51" s="31" t="s">
        <v>5</v>
      </c>
      <c r="C51" s="32" t="s">
        <v>30</v>
      </c>
      <c r="D51" s="53">
        <f t="shared" si="1"/>
        <v>8.0731969860064589E-4</v>
      </c>
      <c r="E51" s="54">
        <f t="shared" si="1"/>
        <v>0.46420882669537139</v>
      </c>
      <c r="F51" s="53">
        <f t="shared" si="1"/>
        <v>0.30678148546824541</v>
      </c>
      <c r="G51" s="54">
        <f t="shared" si="1"/>
        <v>0.22820236813778255</v>
      </c>
      <c r="H51" s="55">
        <f t="shared" si="1"/>
        <v>1</v>
      </c>
    </row>
    <row r="52" spans="2:8" ht="18.75" x14ac:dyDescent="0.3">
      <c r="B52" s="31" t="s">
        <v>6</v>
      </c>
      <c r="C52" s="32" t="s">
        <v>30</v>
      </c>
      <c r="D52" s="53">
        <f t="shared" si="1"/>
        <v>0</v>
      </c>
      <c r="E52" s="54">
        <f t="shared" si="1"/>
        <v>0.53333333333333333</v>
      </c>
      <c r="F52" s="53">
        <f t="shared" si="1"/>
        <v>0</v>
      </c>
      <c r="G52" s="54">
        <f t="shared" si="1"/>
        <v>0.46666666666666667</v>
      </c>
      <c r="H52" s="55">
        <f t="shared" si="1"/>
        <v>1</v>
      </c>
    </row>
    <row r="53" spans="2:8" ht="18.75" x14ac:dyDescent="0.3">
      <c r="B53" s="31" t="s">
        <v>7</v>
      </c>
      <c r="C53" s="32" t="s">
        <v>30</v>
      </c>
      <c r="D53" s="53">
        <f t="shared" si="1"/>
        <v>3.787878787878788E-3</v>
      </c>
      <c r="E53" s="54">
        <f t="shared" si="1"/>
        <v>0.16571969696969696</v>
      </c>
      <c r="F53" s="53">
        <f t="shared" si="1"/>
        <v>0.21022727272727273</v>
      </c>
      <c r="G53" s="54">
        <f t="shared" si="1"/>
        <v>0.62026515151515149</v>
      </c>
      <c r="H53" s="55">
        <f t="shared" si="1"/>
        <v>1</v>
      </c>
    </row>
    <row r="54" spans="2:8" ht="18.75" x14ac:dyDescent="0.3">
      <c r="B54" s="31" t="s">
        <v>8</v>
      </c>
      <c r="C54" s="32" t="s">
        <v>30</v>
      </c>
      <c r="D54" s="53">
        <f t="shared" si="1"/>
        <v>0</v>
      </c>
      <c r="E54" s="54">
        <f t="shared" si="1"/>
        <v>0</v>
      </c>
      <c r="F54" s="53">
        <f t="shared" si="1"/>
        <v>0.94736842105263153</v>
      </c>
      <c r="G54" s="54">
        <f t="shared" si="1"/>
        <v>5.2631578947368418E-2</v>
      </c>
      <c r="H54" s="55">
        <f t="shared" si="1"/>
        <v>1</v>
      </c>
    </row>
    <row r="55" spans="2:8" ht="18.75" x14ac:dyDescent="0.3">
      <c r="B55" s="31" t="s">
        <v>9</v>
      </c>
      <c r="C55" s="32" t="s">
        <v>30</v>
      </c>
      <c r="D55" s="53">
        <f t="shared" si="1"/>
        <v>0</v>
      </c>
      <c r="E55" s="54">
        <f t="shared" si="1"/>
        <v>0.2</v>
      </c>
      <c r="F55" s="53">
        <f t="shared" si="1"/>
        <v>0</v>
      </c>
      <c r="G55" s="54">
        <f t="shared" si="1"/>
        <v>0.8</v>
      </c>
      <c r="H55" s="55">
        <f t="shared" si="1"/>
        <v>1</v>
      </c>
    </row>
    <row r="56" spans="2:8" ht="18.75" x14ac:dyDescent="0.25">
      <c r="B56" s="152" t="s">
        <v>10</v>
      </c>
      <c r="C56" s="37" t="s">
        <v>32</v>
      </c>
      <c r="D56" s="53">
        <f t="shared" ref="D56:G56" si="2">D27/$H27</f>
        <v>0</v>
      </c>
      <c r="E56" s="54">
        <f t="shared" si="2"/>
        <v>0</v>
      </c>
      <c r="F56" s="53">
        <f t="shared" si="2"/>
        <v>0.05</v>
      </c>
      <c r="G56" s="54">
        <f t="shared" si="2"/>
        <v>0.95</v>
      </c>
      <c r="H56" s="55">
        <v>1</v>
      </c>
    </row>
    <row r="57" spans="2:8" ht="18.75" x14ac:dyDescent="0.25">
      <c r="B57" s="153"/>
      <c r="C57" s="37" t="s">
        <v>33</v>
      </c>
      <c r="D57" s="53">
        <f t="shared" ref="D57:G57" si="3">D28/$H28</f>
        <v>0</v>
      </c>
      <c r="E57" s="54">
        <f t="shared" si="3"/>
        <v>0</v>
      </c>
      <c r="F57" s="53">
        <f t="shared" si="3"/>
        <v>0.53846153846153844</v>
      </c>
      <c r="G57" s="54">
        <f t="shared" si="3"/>
        <v>0.46153846153846156</v>
      </c>
      <c r="H57" s="55">
        <v>1</v>
      </c>
    </row>
    <row r="58" spans="2:8" ht="18.75" x14ac:dyDescent="0.25">
      <c r="B58" s="154"/>
      <c r="C58" s="37" t="s">
        <v>31</v>
      </c>
      <c r="D58" s="53">
        <f t="shared" ref="D58:G58" si="4">D29/$H29</f>
        <v>0</v>
      </c>
      <c r="E58" s="54">
        <f t="shared" si="4"/>
        <v>1</v>
      </c>
      <c r="F58" s="53">
        <f t="shared" si="4"/>
        <v>0</v>
      </c>
      <c r="G58" s="54">
        <f t="shared" si="4"/>
        <v>0</v>
      </c>
      <c r="H58" s="55">
        <v>1</v>
      </c>
    </row>
    <row r="59" spans="2:8" ht="18.75" x14ac:dyDescent="0.3">
      <c r="B59" s="31" t="s">
        <v>11</v>
      </c>
      <c r="C59" s="32" t="s">
        <v>30</v>
      </c>
      <c r="D59" s="53">
        <f t="shared" ref="D59:H59" si="5">D30/$H30</f>
        <v>0</v>
      </c>
      <c r="E59" s="54">
        <f t="shared" si="5"/>
        <v>0.2</v>
      </c>
      <c r="F59" s="53">
        <f t="shared" si="5"/>
        <v>0.2</v>
      </c>
      <c r="G59" s="54">
        <f t="shared" si="5"/>
        <v>0.6</v>
      </c>
      <c r="H59" s="55">
        <f t="shared" si="5"/>
        <v>1</v>
      </c>
    </row>
    <row r="60" spans="2:8" ht="18.75" x14ac:dyDescent="0.3">
      <c r="B60" s="152" t="s">
        <v>12</v>
      </c>
      <c r="C60" s="36" t="s">
        <v>28</v>
      </c>
      <c r="D60" s="53">
        <f t="shared" ref="D60:H60" si="6">D31/$H31</f>
        <v>6.1538461538461538E-3</v>
      </c>
      <c r="E60" s="54">
        <f t="shared" si="6"/>
        <v>0.11897435897435897</v>
      </c>
      <c r="F60" s="53">
        <f t="shared" si="6"/>
        <v>0.36512820512820515</v>
      </c>
      <c r="G60" s="54">
        <f t="shared" si="6"/>
        <v>0.5097435897435898</v>
      </c>
      <c r="H60" s="55">
        <f t="shared" si="6"/>
        <v>1</v>
      </c>
    </row>
    <row r="61" spans="2:8" ht="19.5" thickBot="1" x14ac:dyDescent="0.35">
      <c r="B61" s="153"/>
      <c r="C61" s="41" t="s">
        <v>29</v>
      </c>
      <c r="D61" s="56">
        <f t="shared" ref="D61:H61" si="7">D32/$H32</f>
        <v>4.1580041580041582E-2</v>
      </c>
      <c r="E61" s="57">
        <f t="shared" si="7"/>
        <v>0.45945945945945948</v>
      </c>
      <c r="F61" s="56">
        <f t="shared" si="7"/>
        <v>0.13097713097713098</v>
      </c>
      <c r="G61" s="57">
        <f t="shared" si="7"/>
        <v>0.367983367983368</v>
      </c>
      <c r="H61" s="58">
        <f t="shared" si="7"/>
        <v>1</v>
      </c>
    </row>
    <row r="62" spans="2:8" ht="19.5" thickBot="1" x14ac:dyDescent="0.35">
      <c r="B62" s="149" t="s">
        <v>38</v>
      </c>
      <c r="C62" s="150"/>
      <c r="D62" s="59">
        <f t="shared" ref="D62:H62" si="8">D33/$H33</f>
        <v>3.854992957224405E-3</v>
      </c>
      <c r="E62" s="60">
        <f t="shared" si="8"/>
        <v>0.19289791682111351</v>
      </c>
      <c r="F62" s="59">
        <f t="shared" si="8"/>
        <v>0.60849581140188302</v>
      </c>
      <c r="G62" s="60">
        <f t="shared" si="8"/>
        <v>0.19475127881977908</v>
      </c>
      <c r="H62" s="61">
        <f t="shared" si="8"/>
        <v>1</v>
      </c>
    </row>
  </sheetData>
  <mergeCells count="8">
    <mergeCell ref="B62:C62"/>
    <mergeCell ref="B12:B19"/>
    <mergeCell ref="B31:B32"/>
    <mergeCell ref="B41:B48"/>
    <mergeCell ref="B60:B61"/>
    <mergeCell ref="B33:C33"/>
    <mergeCell ref="B27:B29"/>
    <mergeCell ref="B56:B58"/>
  </mergeCells>
  <pageMargins left="0.7" right="0.7" top="0.75" bottom="0.75" header="0.3" footer="0.3"/>
  <pageSetup paperSize="9" scale="60" orientation="landscape" r:id="rId1"/>
  <headerFooter>
    <oddHeader>&amp;C&amp;"-,Bold"&amp;16&amp;UCare Inspectorate 2017/18 Qtr 1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7"/>
  <sheetViews>
    <sheetView zoomScale="85" zoomScaleNormal="85" zoomScaleSheetLayoutView="85" workbookViewId="0">
      <selection activeCell="C5" sqref="C5"/>
    </sheetView>
  </sheetViews>
  <sheetFormatPr defaultRowHeight="15" x14ac:dyDescent="0.25"/>
  <cols>
    <col min="2" max="2" width="42.5703125" customWidth="1"/>
    <col min="3" max="3" width="36.85546875" customWidth="1"/>
    <col min="4" max="8" width="16.42578125" customWidth="1"/>
    <col min="10" max="10" width="39" bestFit="1" customWidth="1"/>
    <col min="11" max="11" width="34.7109375" bestFit="1" customWidth="1"/>
    <col min="12" max="12" width="32.28515625" bestFit="1" customWidth="1"/>
  </cols>
  <sheetData>
    <row r="2" spans="2:8" ht="21" x14ac:dyDescent="0.35">
      <c r="B2" s="48" t="s">
        <v>52</v>
      </c>
    </row>
    <row r="3" spans="2:8" s="4" customFormat="1" ht="15.75" x14ac:dyDescent="0.25"/>
    <row r="4" spans="2:8" s="4" customFormat="1" ht="18.75" x14ac:dyDescent="0.3">
      <c r="B4" s="19" t="s">
        <v>107</v>
      </c>
      <c r="C4" s="18"/>
      <c r="D4" s="18"/>
      <c r="E4" s="18"/>
      <c r="F4" s="18"/>
      <c r="G4" s="18"/>
      <c r="H4" s="18"/>
    </row>
    <row r="5" spans="2:8" s="4" customFormat="1" ht="18.75" x14ac:dyDescent="0.3">
      <c r="B5" s="20" t="s">
        <v>108</v>
      </c>
      <c r="C5" s="18"/>
      <c r="D5" s="18"/>
      <c r="E5" s="18"/>
      <c r="F5" s="18"/>
      <c r="G5" s="18"/>
      <c r="H5" s="18"/>
    </row>
    <row r="6" spans="2:8" s="4" customFormat="1" ht="18.75" x14ac:dyDescent="0.3">
      <c r="B6" s="18"/>
      <c r="C6" s="18"/>
      <c r="D6" s="18"/>
      <c r="E6" s="18"/>
      <c r="F6" s="18"/>
      <c r="G6" s="18"/>
      <c r="H6" s="18"/>
    </row>
    <row r="7" spans="2:8" s="4" customFormat="1" ht="18.75" x14ac:dyDescent="0.3">
      <c r="B7" s="17"/>
      <c r="C7" s="18"/>
      <c r="D7" s="18"/>
      <c r="E7" s="18"/>
      <c r="F7" s="18"/>
      <c r="G7" s="18"/>
      <c r="H7" s="18"/>
    </row>
    <row r="8" spans="2:8" s="4" customFormat="1" ht="19.5" thickBot="1" x14ac:dyDescent="0.35">
      <c r="B8" s="64" t="s">
        <v>119</v>
      </c>
      <c r="C8" s="18"/>
      <c r="D8" s="18"/>
      <c r="E8" s="18"/>
      <c r="F8" s="18"/>
      <c r="G8" s="18"/>
      <c r="H8" s="18"/>
    </row>
    <row r="9" spans="2:8" s="1" customFormat="1" ht="57" thickBot="1" x14ac:dyDescent="0.3">
      <c r="B9" s="65" t="s">
        <v>18</v>
      </c>
      <c r="C9" s="66" t="s">
        <v>19</v>
      </c>
      <c r="D9" s="67" t="s">
        <v>36</v>
      </c>
      <c r="E9" s="68" t="s">
        <v>34</v>
      </c>
      <c r="F9" s="67" t="s">
        <v>35</v>
      </c>
      <c r="G9" s="68" t="s">
        <v>106</v>
      </c>
      <c r="H9" s="69" t="s">
        <v>37</v>
      </c>
    </row>
    <row r="10" spans="2:8" s="2" customFormat="1" ht="18.75" x14ac:dyDescent="0.3">
      <c r="B10" s="26" t="s">
        <v>0</v>
      </c>
      <c r="C10" s="70" t="s">
        <v>30</v>
      </c>
      <c r="D10" s="28">
        <v>38</v>
      </c>
      <c r="E10" s="29">
        <v>0</v>
      </c>
      <c r="F10" s="28">
        <v>0</v>
      </c>
      <c r="G10" s="29">
        <v>38</v>
      </c>
      <c r="H10" s="71">
        <f>(G10-D10)/D10</f>
        <v>0</v>
      </c>
    </row>
    <row r="11" spans="2:8" s="2" customFormat="1" ht="18.75" x14ac:dyDescent="0.3">
      <c r="B11" s="31" t="s">
        <v>1</v>
      </c>
      <c r="C11" s="72" t="s">
        <v>30</v>
      </c>
      <c r="D11" s="33">
        <v>40</v>
      </c>
      <c r="E11" s="34">
        <v>0</v>
      </c>
      <c r="F11" s="33">
        <v>0</v>
      </c>
      <c r="G11" s="34">
        <v>40</v>
      </c>
      <c r="H11" s="73">
        <f t="shared" ref="H11:H33" si="0">(G11-D11)/D11</f>
        <v>0</v>
      </c>
    </row>
    <row r="12" spans="2:8" s="2" customFormat="1" ht="18.75" x14ac:dyDescent="0.3">
      <c r="B12" s="152" t="s">
        <v>2</v>
      </c>
      <c r="C12" s="72" t="s">
        <v>20</v>
      </c>
      <c r="D12" s="33">
        <v>16</v>
      </c>
      <c r="E12" s="34">
        <v>0</v>
      </c>
      <c r="F12" s="33">
        <v>0</v>
      </c>
      <c r="G12" s="34">
        <v>16</v>
      </c>
      <c r="H12" s="73">
        <f t="shared" si="0"/>
        <v>0</v>
      </c>
    </row>
    <row r="13" spans="2:8" s="2" customFormat="1" ht="18.75" x14ac:dyDescent="0.3">
      <c r="B13" s="153"/>
      <c r="C13" s="72" t="s">
        <v>21</v>
      </c>
      <c r="D13" s="33">
        <v>1</v>
      </c>
      <c r="E13" s="34">
        <v>0</v>
      </c>
      <c r="F13" s="33">
        <v>0</v>
      </c>
      <c r="G13" s="34">
        <v>1</v>
      </c>
      <c r="H13" s="73">
        <f t="shared" si="0"/>
        <v>0</v>
      </c>
    </row>
    <row r="14" spans="2:8" s="2" customFormat="1" ht="18.75" x14ac:dyDescent="0.3">
      <c r="B14" s="153"/>
      <c r="C14" s="72" t="s">
        <v>22</v>
      </c>
      <c r="D14" s="33">
        <v>284</v>
      </c>
      <c r="E14" s="34">
        <v>3</v>
      </c>
      <c r="F14" s="33">
        <v>0</v>
      </c>
      <c r="G14" s="34">
        <v>287</v>
      </c>
      <c r="H14" s="73">
        <f t="shared" si="0"/>
        <v>1.0563380281690141E-2</v>
      </c>
    </row>
    <row r="15" spans="2:8" s="2" customFormat="1" ht="18.75" x14ac:dyDescent="0.3">
      <c r="B15" s="153"/>
      <c r="C15" s="72" t="s">
        <v>23</v>
      </c>
      <c r="D15" s="33">
        <v>166</v>
      </c>
      <c r="E15" s="34">
        <v>0</v>
      </c>
      <c r="F15" s="33">
        <v>0</v>
      </c>
      <c r="G15" s="34">
        <v>166</v>
      </c>
      <c r="H15" s="73">
        <f t="shared" si="0"/>
        <v>0</v>
      </c>
    </row>
    <row r="16" spans="2:8" s="2" customFormat="1" ht="18.75" x14ac:dyDescent="0.3">
      <c r="B16" s="153"/>
      <c r="C16" s="72" t="s">
        <v>24</v>
      </c>
      <c r="D16" s="33">
        <v>61</v>
      </c>
      <c r="E16" s="34">
        <v>0</v>
      </c>
      <c r="F16" s="33">
        <v>5</v>
      </c>
      <c r="G16" s="34">
        <v>56</v>
      </c>
      <c r="H16" s="73">
        <f t="shared" si="0"/>
        <v>-8.1967213114754092E-2</v>
      </c>
    </row>
    <row r="17" spans="2:11" s="2" customFormat="1" ht="18.75" x14ac:dyDescent="0.3">
      <c r="B17" s="153"/>
      <c r="C17" s="72" t="s">
        <v>25</v>
      </c>
      <c r="D17" s="33">
        <v>849</v>
      </c>
      <c r="E17" s="34">
        <v>5</v>
      </c>
      <c r="F17" s="33">
        <v>8</v>
      </c>
      <c r="G17" s="34">
        <v>846</v>
      </c>
      <c r="H17" s="73">
        <f t="shared" si="0"/>
        <v>-3.5335689045936395E-3</v>
      </c>
    </row>
    <row r="18" spans="2:11" s="2" customFormat="1" ht="18.75" x14ac:dyDescent="0.3">
      <c r="B18" s="153"/>
      <c r="C18" s="72" t="s">
        <v>26</v>
      </c>
      <c r="D18" s="33">
        <v>38</v>
      </c>
      <c r="E18" s="34">
        <v>0</v>
      </c>
      <c r="F18" s="33">
        <v>0</v>
      </c>
      <c r="G18" s="34">
        <v>38</v>
      </c>
      <c r="H18" s="73">
        <f t="shared" si="0"/>
        <v>0</v>
      </c>
    </row>
    <row r="19" spans="2:11" s="2" customFormat="1" ht="18.75" x14ac:dyDescent="0.3">
      <c r="B19" s="154"/>
      <c r="C19" s="72" t="s">
        <v>27</v>
      </c>
      <c r="D19" s="33">
        <v>14</v>
      </c>
      <c r="E19" s="34">
        <v>0</v>
      </c>
      <c r="F19" s="33">
        <v>0</v>
      </c>
      <c r="G19" s="34">
        <v>14</v>
      </c>
      <c r="H19" s="73">
        <f t="shared" si="0"/>
        <v>0</v>
      </c>
    </row>
    <row r="20" spans="2:11" s="2" customFormat="1" ht="18.75" x14ac:dyDescent="0.3">
      <c r="B20" s="31" t="s">
        <v>3</v>
      </c>
      <c r="C20" s="72" t="s">
        <v>30</v>
      </c>
      <c r="D20" s="33">
        <v>24</v>
      </c>
      <c r="E20" s="34">
        <v>0</v>
      </c>
      <c r="F20" s="33">
        <v>0</v>
      </c>
      <c r="G20" s="34">
        <v>24</v>
      </c>
      <c r="H20" s="73">
        <f t="shared" si="0"/>
        <v>0</v>
      </c>
    </row>
    <row r="21" spans="2:11" s="2" customFormat="1" ht="18.75" x14ac:dyDescent="0.3">
      <c r="B21" s="31" t="s">
        <v>4</v>
      </c>
      <c r="C21" s="72" t="s">
        <v>30</v>
      </c>
      <c r="D21" s="33">
        <v>5545</v>
      </c>
      <c r="E21" s="34">
        <v>122</v>
      </c>
      <c r="F21" s="33">
        <v>144</v>
      </c>
      <c r="G21" s="34">
        <v>5523</v>
      </c>
      <c r="H21" s="73">
        <f t="shared" si="0"/>
        <v>-3.9675383228133451E-3</v>
      </c>
    </row>
    <row r="22" spans="2:11" s="2" customFormat="1" ht="18.75" x14ac:dyDescent="0.3">
      <c r="B22" s="31" t="s">
        <v>5</v>
      </c>
      <c r="C22" s="72" t="s">
        <v>30</v>
      </c>
      <c r="D22" s="33">
        <v>3724</v>
      </c>
      <c r="E22" s="34">
        <v>16</v>
      </c>
      <c r="F22" s="33">
        <v>24</v>
      </c>
      <c r="G22" s="34">
        <v>3716</v>
      </c>
      <c r="H22" s="73">
        <f t="shared" si="0"/>
        <v>-2.1482277121374865E-3</v>
      </c>
    </row>
    <row r="23" spans="2:11" s="1" customFormat="1" ht="18.75" x14ac:dyDescent="0.3">
      <c r="B23" s="31" t="s">
        <v>6</v>
      </c>
      <c r="C23" s="74" t="s">
        <v>30</v>
      </c>
      <c r="D23" s="75">
        <v>60</v>
      </c>
      <c r="E23" s="76">
        <v>0</v>
      </c>
      <c r="F23" s="75">
        <v>0</v>
      </c>
      <c r="G23" s="76">
        <v>60</v>
      </c>
      <c r="H23" s="77">
        <f t="shared" si="0"/>
        <v>0</v>
      </c>
      <c r="I23" s="2"/>
      <c r="J23" s="2"/>
      <c r="K23" s="2"/>
    </row>
    <row r="24" spans="2:11" s="2" customFormat="1" ht="18.75" x14ac:dyDescent="0.3">
      <c r="B24" s="31" t="s">
        <v>7</v>
      </c>
      <c r="C24" s="36" t="s">
        <v>30</v>
      </c>
      <c r="D24" s="78">
        <v>1065</v>
      </c>
      <c r="E24" s="79">
        <v>9</v>
      </c>
      <c r="F24" s="78">
        <v>18</v>
      </c>
      <c r="G24" s="79">
        <v>1056</v>
      </c>
      <c r="H24" s="73">
        <f t="shared" si="0"/>
        <v>-8.4507042253521118E-3</v>
      </c>
    </row>
    <row r="25" spans="2:11" s="2" customFormat="1" ht="18.75" x14ac:dyDescent="0.3">
      <c r="B25" s="31" t="s">
        <v>8</v>
      </c>
      <c r="C25" s="36" t="s">
        <v>30</v>
      </c>
      <c r="D25" s="78">
        <v>72</v>
      </c>
      <c r="E25" s="79">
        <v>5</v>
      </c>
      <c r="F25" s="78">
        <v>1</v>
      </c>
      <c r="G25" s="79">
        <v>76</v>
      </c>
      <c r="H25" s="73">
        <f t="shared" si="0"/>
        <v>5.5555555555555552E-2</v>
      </c>
    </row>
    <row r="26" spans="2:11" s="2" customFormat="1" ht="18.75" x14ac:dyDescent="0.3">
      <c r="B26" s="31" t="s">
        <v>9</v>
      </c>
      <c r="C26" s="36" t="s">
        <v>30</v>
      </c>
      <c r="D26" s="78">
        <v>5</v>
      </c>
      <c r="E26" s="79">
        <v>0</v>
      </c>
      <c r="F26" s="78">
        <v>0</v>
      </c>
      <c r="G26" s="79">
        <v>5</v>
      </c>
      <c r="H26" s="73">
        <f t="shared" si="0"/>
        <v>0</v>
      </c>
    </row>
    <row r="27" spans="2:11" s="2" customFormat="1" ht="18.75" x14ac:dyDescent="0.3">
      <c r="B27" s="152" t="s">
        <v>10</v>
      </c>
      <c r="C27" s="36" t="s">
        <v>32</v>
      </c>
      <c r="D27" s="78">
        <v>20</v>
      </c>
      <c r="E27" s="79">
        <v>0</v>
      </c>
      <c r="F27" s="78">
        <v>0</v>
      </c>
      <c r="G27" s="79">
        <v>20</v>
      </c>
      <c r="H27" s="73">
        <f t="shared" si="0"/>
        <v>0</v>
      </c>
    </row>
    <row r="28" spans="2:11" s="2" customFormat="1" ht="18.75" x14ac:dyDescent="0.3">
      <c r="B28" s="153"/>
      <c r="C28" s="36" t="s">
        <v>33</v>
      </c>
      <c r="D28" s="78">
        <v>38</v>
      </c>
      <c r="E28" s="79">
        <v>1</v>
      </c>
      <c r="F28" s="78">
        <v>0</v>
      </c>
      <c r="G28" s="79">
        <v>39</v>
      </c>
      <c r="H28" s="73">
        <f t="shared" si="0"/>
        <v>2.6315789473684209E-2</v>
      </c>
    </row>
    <row r="29" spans="2:11" s="2" customFormat="1" ht="18.75" x14ac:dyDescent="0.3">
      <c r="B29" s="154"/>
      <c r="C29" s="36" t="s">
        <v>31</v>
      </c>
      <c r="D29" s="78">
        <v>7</v>
      </c>
      <c r="E29" s="79">
        <v>0</v>
      </c>
      <c r="F29" s="78">
        <v>0</v>
      </c>
      <c r="G29" s="79">
        <v>7</v>
      </c>
      <c r="H29" s="73">
        <f t="shared" si="0"/>
        <v>0</v>
      </c>
    </row>
    <row r="30" spans="2:11" s="2" customFormat="1" ht="18.75" x14ac:dyDescent="0.3">
      <c r="B30" s="31" t="s">
        <v>11</v>
      </c>
      <c r="C30" s="36" t="s">
        <v>30</v>
      </c>
      <c r="D30" s="78">
        <v>5</v>
      </c>
      <c r="E30" s="79">
        <v>0</v>
      </c>
      <c r="F30" s="78">
        <v>0</v>
      </c>
      <c r="G30" s="79">
        <v>5</v>
      </c>
      <c r="H30" s="73">
        <f t="shared" si="0"/>
        <v>0</v>
      </c>
    </row>
    <row r="31" spans="2:11" s="2" customFormat="1" ht="18.75" x14ac:dyDescent="0.3">
      <c r="B31" s="152" t="s">
        <v>12</v>
      </c>
      <c r="C31" s="36" t="s">
        <v>28</v>
      </c>
      <c r="D31" s="78">
        <v>970</v>
      </c>
      <c r="E31" s="79">
        <v>17</v>
      </c>
      <c r="F31" s="78">
        <v>12</v>
      </c>
      <c r="G31" s="79">
        <v>975</v>
      </c>
      <c r="H31" s="73">
        <f t="shared" si="0"/>
        <v>5.1546391752577319E-3</v>
      </c>
    </row>
    <row r="32" spans="2:11" s="2" customFormat="1" ht="19.5" thickBot="1" x14ac:dyDescent="0.35">
      <c r="B32" s="153"/>
      <c r="C32" s="41" t="s">
        <v>29</v>
      </c>
      <c r="D32" s="80">
        <v>486</v>
      </c>
      <c r="E32" s="81">
        <v>3</v>
      </c>
      <c r="F32" s="80">
        <v>8</v>
      </c>
      <c r="G32" s="81">
        <v>481</v>
      </c>
      <c r="H32" s="82">
        <f t="shared" si="0"/>
        <v>-1.0288065843621399E-2</v>
      </c>
    </row>
    <row r="33" spans="2:13" s="2" customFormat="1" ht="19.5" thickBot="1" x14ac:dyDescent="0.35">
      <c r="B33" s="149" t="s">
        <v>38</v>
      </c>
      <c r="C33" s="150"/>
      <c r="D33" s="83">
        <v>13528</v>
      </c>
      <c r="E33" s="84">
        <v>181</v>
      </c>
      <c r="F33" s="83">
        <v>220</v>
      </c>
      <c r="G33" s="84">
        <v>13489</v>
      </c>
      <c r="H33" s="61">
        <f t="shared" si="0"/>
        <v>-2.8829095209934948E-3</v>
      </c>
    </row>
    <row r="34" spans="2:13" s="2" customFormat="1" ht="18.75" x14ac:dyDescent="0.3">
      <c r="B34" s="17"/>
      <c r="C34" s="17"/>
      <c r="D34" s="17"/>
      <c r="E34" s="17"/>
      <c r="F34" s="17"/>
      <c r="G34" s="17"/>
      <c r="H34" s="17"/>
    </row>
    <row r="35" spans="2:13" s="2" customFormat="1" ht="18.75" x14ac:dyDescent="0.3">
      <c r="B35" s="17"/>
      <c r="C35" s="17"/>
      <c r="D35" s="17"/>
      <c r="E35" s="17"/>
      <c r="F35" s="17"/>
      <c r="G35" s="17"/>
      <c r="H35" s="17"/>
      <c r="J35"/>
      <c r="K35"/>
      <c r="L35"/>
      <c r="M35"/>
    </row>
    <row r="36" spans="2:13" ht="18.75" x14ac:dyDescent="0.3">
      <c r="B36" s="17"/>
      <c r="C36" s="17"/>
      <c r="D36" s="17"/>
      <c r="E36" s="17"/>
      <c r="F36" s="17"/>
      <c r="G36" s="17"/>
      <c r="H36" s="17"/>
    </row>
    <row r="37" spans="2:13" ht="19.5" thickBot="1" x14ac:dyDescent="0.35">
      <c r="B37" s="64" t="s">
        <v>133</v>
      </c>
      <c r="C37" s="18"/>
      <c r="D37" s="18"/>
      <c r="E37" s="18"/>
      <c r="F37" s="18"/>
      <c r="G37" s="18"/>
      <c r="H37" s="18"/>
    </row>
    <row r="38" spans="2:13" ht="38.25" thickBot="1" x14ac:dyDescent="0.35">
      <c r="B38" s="85" t="s">
        <v>18</v>
      </c>
      <c r="C38" s="68" t="s">
        <v>36</v>
      </c>
      <c r="D38" s="68" t="s">
        <v>34</v>
      </c>
      <c r="E38" s="67" t="s">
        <v>35</v>
      </c>
      <c r="F38" s="68" t="s">
        <v>106</v>
      </c>
      <c r="G38" s="69" t="s">
        <v>37</v>
      </c>
      <c r="H38" s="17"/>
    </row>
    <row r="39" spans="2:13" ht="18.75" x14ac:dyDescent="0.3">
      <c r="B39" s="86" t="s">
        <v>13</v>
      </c>
      <c r="C39" s="29">
        <v>53</v>
      </c>
      <c r="D39" s="29">
        <v>0</v>
      </c>
      <c r="E39" s="28">
        <v>1</v>
      </c>
      <c r="F39" s="29">
        <v>52</v>
      </c>
      <c r="G39" s="71">
        <f>(F39-C39)/C39</f>
        <v>-1.8867924528301886E-2</v>
      </c>
      <c r="H39" s="17"/>
    </row>
    <row r="40" spans="2:13" ht="18.75" x14ac:dyDescent="0.3">
      <c r="B40" s="87" t="s">
        <v>14</v>
      </c>
      <c r="C40" s="34">
        <v>2604</v>
      </c>
      <c r="D40" s="34">
        <v>6</v>
      </c>
      <c r="E40" s="33">
        <v>8</v>
      </c>
      <c r="F40" s="34">
        <v>2602</v>
      </c>
      <c r="G40" s="73">
        <f t="shared" ref="G40:G43" si="1">(F40-C40)/C40</f>
        <v>-7.6804915514592934E-4</v>
      </c>
      <c r="H40" s="17"/>
    </row>
    <row r="41" spans="2:13" ht="18.75" x14ac:dyDescent="0.3">
      <c r="B41" s="87" t="s">
        <v>15</v>
      </c>
      <c r="C41" s="34">
        <v>8223</v>
      </c>
      <c r="D41" s="34">
        <v>159</v>
      </c>
      <c r="E41" s="33">
        <v>174</v>
      </c>
      <c r="F41" s="34">
        <v>8208</v>
      </c>
      <c r="G41" s="73">
        <f t="shared" si="1"/>
        <v>-1.8241517694272164E-3</v>
      </c>
      <c r="H41" s="17"/>
    </row>
    <row r="42" spans="2:13" ht="19.5" thickBot="1" x14ac:dyDescent="0.35">
      <c r="B42" s="88" t="s">
        <v>16</v>
      </c>
      <c r="C42" s="43">
        <v>2648</v>
      </c>
      <c r="D42" s="43">
        <v>16</v>
      </c>
      <c r="E42" s="42">
        <v>37</v>
      </c>
      <c r="F42" s="43">
        <v>2627</v>
      </c>
      <c r="G42" s="82">
        <f t="shared" si="1"/>
        <v>-7.930513595166163E-3</v>
      </c>
      <c r="H42" s="17"/>
    </row>
    <row r="43" spans="2:13" ht="19.5" thickBot="1" x14ac:dyDescent="0.35">
      <c r="B43" s="89" t="s">
        <v>45</v>
      </c>
      <c r="C43" s="46">
        <v>13528</v>
      </c>
      <c r="D43" s="46">
        <v>181</v>
      </c>
      <c r="E43" s="45">
        <v>220</v>
      </c>
      <c r="F43" s="46">
        <v>13489</v>
      </c>
      <c r="G43" s="61">
        <f t="shared" si="1"/>
        <v>-2.8829095209934948E-3</v>
      </c>
      <c r="H43" s="17"/>
    </row>
    <row r="44" spans="2:13" ht="18.75" x14ac:dyDescent="0.3">
      <c r="B44" s="17"/>
      <c r="C44" s="17"/>
      <c r="D44" s="17"/>
      <c r="E44" s="17"/>
      <c r="F44" s="17"/>
      <c r="G44" s="17"/>
      <c r="H44" s="17"/>
    </row>
    <row r="45" spans="2:13" ht="18.75" x14ac:dyDescent="0.3">
      <c r="B45" s="17"/>
      <c r="C45" s="17"/>
      <c r="D45" s="17"/>
      <c r="E45" s="17"/>
      <c r="F45" s="17"/>
      <c r="G45" s="17"/>
      <c r="H45" s="17"/>
    </row>
    <row r="46" spans="2:13" ht="18.75" x14ac:dyDescent="0.3">
      <c r="B46" s="17"/>
      <c r="C46" s="17"/>
      <c r="D46" s="17"/>
      <c r="E46" s="17"/>
      <c r="F46" s="17"/>
      <c r="G46" s="17"/>
      <c r="H46" s="17"/>
    </row>
    <row r="47" spans="2:13" ht="18.75" x14ac:dyDescent="0.3">
      <c r="B47" s="17"/>
      <c r="C47" s="17"/>
      <c r="D47" s="17"/>
      <c r="E47" s="17"/>
      <c r="F47" s="17"/>
      <c r="G47" s="17"/>
      <c r="H47" s="17"/>
    </row>
    <row r="48" spans="2:13" ht="18.75" x14ac:dyDescent="0.3">
      <c r="B48" s="17"/>
      <c r="C48" s="17"/>
      <c r="D48" s="17"/>
      <c r="E48" s="17"/>
      <c r="F48" s="17"/>
      <c r="G48" s="17"/>
      <c r="H48" s="17"/>
    </row>
    <row r="49" spans="2:8" ht="18.75" x14ac:dyDescent="0.3">
      <c r="B49" s="17"/>
    </row>
    <row r="50" spans="2:8" ht="18.75" x14ac:dyDescent="0.3">
      <c r="B50" s="17"/>
      <c r="F50" s="17"/>
    </row>
    <row r="51" spans="2:8" ht="18.75" x14ac:dyDescent="0.3">
      <c r="B51" s="17"/>
      <c r="F51" s="17"/>
    </row>
    <row r="52" spans="2:8" ht="18.75" x14ac:dyDescent="0.3">
      <c r="B52" s="17"/>
      <c r="F52" s="17"/>
    </row>
    <row r="53" spans="2:8" ht="18.75" x14ac:dyDescent="0.3">
      <c r="B53" s="17"/>
      <c r="F53" s="17"/>
    </row>
    <row r="54" spans="2:8" ht="18.75" x14ac:dyDescent="0.3">
      <c r="B54" s="17"/>
    </row>
    <row r="55" spans="2:8" ht="18.75" x14ac:dyDescent="0.3">
      <c r="B55" s="17"/>
    </row>
    <row r="56" spans="2:8" ht="18.75" x14ac:dyDescent="0.3">
      <c r="B56" s="17"/>
    </row>
    <row r="57" spans="2:8" ht="18.75" x14ac:dyDescent="0.3">
      <c r="B57" s="17"/>
      <c r="C57" s="17"/>
      <c r="D57" s="17"/>
      <c r="E57" s="17"/>
      <c r="F57" s="17"/>
      <c r="G57" s="17"/>
      <c r="H57" s="17"/>
    </row>
  </sheetData>
  <mergeCells count="4">
    <mergeCell ref="B12:B19"/>
    <mergeCell ref="B27:B29"/>
    <mergeCell ref="B31:B32"/>
    <mergeCell ref="B33:C33"/>
  </mergeCells>
  <pageMargins left="0.7" right="0.7" top="0.75" bottom="0.75" header="0.3" footer="0.3"/>
  <pageSetup paperSize="9" scale="69" orientation="landscape" r:id="rId1"/>
  <headerFooter>
    <oddHeader>&amp;C&amp;"-,Bold"&amp;16&amp;UCare Inspectorate 2017/18 Qtr 1 Statistical Report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71"/>
  <sheetViews>
    <sheetView zoomScale="85" zoomScaleNormal="85" zoomScaleSheetLayoutView="85" workbookViewId="0">
      <selection activeCell="D4" sqref="D4"/>
    </sheetView>
  </sheetViews>
  <sheetFormatPr defaultRowHeight="15" x14ac:dyDescent="0.25"/>
  <cols>
    <col min="1" max="1" width="9.140625" style="2"/>
    <col min="2" max="2" width="40.28515625" style="2" customWidth="1"/>
    <col min="3" max="3" width="36.85546875" style="2" customWidth="1"/>
    <col min="4" max="6" width="18.7109375" style="2" customWidth="1"/>
    <col min="7" max="7" width="18.7109375" style="1" customWidth="1"/>
    <col min="8" max="9" width="18.7109375" style="7" customWidth="1"/>
    <col min="10" max="10" width="12" style="7" customWidth="1"/>
    <col min="11" max="11" width="34.42578125" style="2" customWidth="1"/>
    <col min="12" max="19" width="7" style="2" customWidth="1"/>
    <col min="20" max="16384" width="9.140625" style="2"/>
  </cols>
  <sheetData>
    <row r="2" spans="2:10" s="8" customFormat="1" ht="21" x14ac:dyDescent="0.35">
      <c r="B2" s="48" t="s">
        <v>114</v>
      </c>
      <c r="H2" s="9"/>
      <c r="I2" s="9"/>
      <c r="J2" s="9"/>
    </row>
    <row r="4" spans="2:10" ht="18.75" x14ac:dyDescent="0.3">
      <c r="B4" s="16" t="s">
        <v>115</v>
      </c>
      <c r="C4" s="17"/>
      <c r="D4" s="17"/>
      <c r="E4" s="17"/>
      <c r="F4" s="17"/>
      <c r="G4" s="16"/>
      <c r="H4" s="49"/>
      <c r="I4" s="49"/>
    </row>
    <row r="5" spans="2:10" ht="18.75" x14ac:dyDescent="0.3">
      <c r="B5" s="20" t="s">
        <v>111</v>
      </c>
      <c r="C5" s="17"/>
      <c r="D5" s="17"/>
      <c r="E5" s="17"/>
      <c r="F5" s="17"/>
      <c r="G5" s="16"/>
      <c r="H5" s="49"/>
      <c r="I5" s="49"/>
    </row>
    <row r="6" spans="2:10" ht="18.75" x14ac:dyDescent="0.3">
      <c r="B6" s="17"/>
      <c r="C6" s="17"/>
      <c r="D6" s="17"/>
      <c r="E6" s="17"/>
      <c r="F6" s="17"/>
      <c r="G6" s="16"/>
      <c r="H6" s="49"/>
      <c r="I6" s="49"/>
    </row>
    <row r="7" spans="2:10" ht="18.75" x14ac:dyDescent="0.3">
      <c r="B7" s="17"/>
      <c r="C7" s="17"/>
      <c r="D7" s="17"/>
      <c r="E7" s="17"/>
      <c r="F7" s="17"/>
      <c r="G7" s="16"/>
      <c r="H7" s="49"/>
      <c r="I7" s="49"/>
    </row>
    <row r="8" spans="2:10" ht="19.5" thickBot="1" x14ac:dyDescent="0.35">
      <c r="B8" s="90" t="s">
        <v>47</v>
      </c>
      <c r="C8" s="90"/>
      <c r="D8" s="17"/>
      <c r="E8" s="17"/>
      <c r="F8" s="17"/>
      <c r="G8" s="16"/>
      <c r="H8" s="49"/>
      <c r="I8" s="49"/>
    </row>
    <row r="9" spans="2:10" s="1" customFormat="1" ht="19.5" thickBot="1" x14ac:dyDescent="0.3">
      <c r="B9" s="91" t="s">
        <v>18</v>
      </c>
      <c r="C9" s="92" t="s">
        <v>19</v>
      </c>
      <c r="D9" s="23" t="s">
        <v>39</v>
      </c>
      <c r="E9" s="24" t="s">
        <v>40</v>
      </c>
      <c r="F9" s="23" t="s">
        <v>41</v>
      </c>
      <c r="G9" s="24" t="s">
        <v>42</v>
      </c>
      <c r="H9" s="23" t="s">
        <v>43</v>
      </c>
      <c r="I9" s="24" t="s">
        <v>44</v>
      </c>
      <c r="J9" s="6"/>
    </row>
    <row r="10" spans="2:10" ht="18.75" x14ac:dyDescent="0.3">
      <c r="B10" s="26" t="s">
        <v>0</v>
      </c>
      <c r="C10" s="93" t="s">
        <v>30</v>
      </c>
      <c r="D10" s="50">
        <v>0</v>
      </c>
      <c r="E10" s="51">
        <v>0</v>
      </c>
      <c r="F10" s="50">
        <v>2.6315789473684209E-2</v>
      </c>
      <c r="G10" s="51">
        <v>0.28947368421052633</v>
      </c>
      <c r="H10" s="50">
        <v>0.57894736842105265</v>
      </c>
      <c r="I10" s="51">
        <v>0.10526315789473684</v>
      </c>
      <c r="J10" s="14"/>
    </row>
    <row r="11" spans="2:10" ht="18.75" x14ac:dyDescent="0.3">
      <c r="B11" s="31" t="s">
        <v>1</v>
      </c>
      <c r="C11" s="36" t="s">
        <v>30</v>
      </c>
      <c r="D11" s="53">
        <v>0</v>
      </c>
      <c r="E11" s="54">
        <v>0</v>
      </c>
      <c r="F11" s="53">
        <v>0</v>
      </c>
      <c r="G11" s="54">
        <v>0.28947368421052633</v>
      </c>
      <c r="H11" s="53">
        <v>0.44736842105263158</v>
      </c>
      <c r="I11" s="54">
        <v>0.26315789473684209</v>
      </c>
      <c r="J11" s="14"/>
    </row>
    <row r="12" spans="2:10" ht="18.75" x14ac:dyDescent="0.3">
      <c r="B12" s="152" t="s">
        <v>2</v>
      </c>
      <c r="C12" s="36" t="s">
        <v>20</v>
      </c>
      <c r="D12" s="53">
        <v>0</v>
      </c>
      <c r="E12" s="54">
        <v>0</v>
      </c>
      <c r="F12" s="53">
        <v>0</v>
      </c>
      <c r="G12" s="54">
        <v>0.35714285714285715</v>
      </c>
      <c r="H12" s="53">
        <v>0.5714285714285714</v>
      </c>
      <c r="I12" s="54">
        <v>7.1428571428571425E-2</v>
      </c>
      <c r="J12" s="14"/>
    </row>
    <row r="13" spans="2:10" ht="18.75" x14ac:dyDescent="0.3">
      <c r="B13" s="153"/>
      <c r="C13" s="36" t="s">
        <v>21</v>
      </c>
      <c r="D13" s="53">
        <v>0</v>
      </c>
      <c r="E13" s="54">
        <v>0</v>
      </c>
      <c r="F13" s="53">
        <v>0</v>
      </c>
      <c r="G13" s="54">
        <v>0</v>
      </c>
      <c r="H13" s="53">
        <v>0</v>
      </c>
      <c r="I13" s="54">
        <v>1</v>
      </c>
      <c r="J13" s="14"/>
    </row>
    <row r="14" spans="2:10" ht="18.75" x14ac:dyDescent="0.3">
      <c r="B14" s="153"/>
      <c r="C14" s="36" t="s">
        <v>22</v>
      </c>
      <c r="D14" s="53">
        <v>0</v>
      </c>
      <c r="E14" s="54">
        <v>1.1320754716981131E-2</v>
      </c>
      <c r="F14" s="53">
        <v>4.1509433962264149E-2</v>
      </c>
      <c r="G14" s="54">
        <v>0.28301886792452829</v>
      </c>
      <c r="H14" s="53">
        <v>0.58490566037735847</v>
      </c>
      <c r="I14" s="54">
        <v>7.9245283018867921E-2</v>
      </c>
      <c r="J14" s="14"/>
    </row>
    <row r="15" spans="2:10" ht="18.75" x14ac:dyDescent="0.3">
      <c r="B15" s="153"/>
      <c r="C15" s="36" t="s">
        <v>23</v>
      </c>
      <c r="D15" s="53">
        <v>0</v>
      </c>
      <c r="E15" s="54">
        <v>2.4390243902439025E-2</v>
      </c>
      <c r="F15" s="53">
        <v>5.4878048780487805E-2</v>
      </c>
      <c r="G15" s="54">
        <v>0.21951219512195122</v>
      </c>
      <c r="H15" s="53">
        <v>0.58536585365853655</v>
      </c>
      <c r="I15" s="54">
        <v>0.11585365853658537</v>
      </c>
      <c r="J15" s="14"/>
    </row>
    <row r="16" spans="2:10" ht="18.75" x14ac:dyDescent="0.3">
      <c r="B16" s="153"/>
      <c r="C16" s="36" t="s">
        <v>24</v>
      </c>
      <c r="D16" s="53">
        <v>0</v>
      </c>
      <c r="E16" s="54">
        <v>1.8181818181818181E-2</v>
      </c>
      <c r="F16" s="53">
        <v>0.10909090909090909</v>
      </c>
      <c r="G16" s="54">
        <v>0.18181818181818182</v>
      </c>
      <c r="H16" s="53">
        <v>0.49090909090909091</v>
      </c>
      <c r="I16" s="54">
        <v>0.2</v>
      </c>
      <c r="J16" s="14"/>
    </row>
    <row r="17" spans="2:21" ht="18.75" x14ac:dyDescent="0.3">
      <c r="B17" s="153"/>
      <c r="C17" s="36" t="s">
        <v>25</v>
      </c>
      <c r="D17" s="53">
        <v>3.6188178528347406E-3</v>
      </c>
      <c r="E17" s="54">
        <v>1.6887816646562123E-2</v>
      </c>
      <c r="F17" s="53">
        <v>0.17129071170084439</v>
      </c>
      <c r="G17" s="54">
        <v>0.36550060313630883</v>
      </c>
      <c r="H17" s="53">
        <v>0.39445114595898673</v>
      </c>
      <c r="I17" s="54">
        <v>4.8250904704463207E-2</v>
      </c>
      <c r="J17" s="14"/>
    </row>
    <row r="18" spans="2:21" ht="18.75" x14ac:dyDescent="0.3">
      <c r="B18" s="153"/>
      <c r="C18" s="36" t="s">
        <v>26</v>
      </c>
      <c r="D18" s="53">
        <v>0</v>
      </c>
      <c r="E18" s="54">
        <v>0</v>
      </c>
      <c r="F18" s="53">
        <v>0.19444444444444445</v>
      </c>
      <c r="G18" s="54">
        <v>0.22222222222222221</v>
      </c>
      <c r="H18" s="53">
        <v>0.3611111111111111</v>
      </c>
      <c r="I18" s="54">
        <v>0.22222222222222221</v>
      </c>
      <c r="J18" s="14"/>
    </row>
    <row r="19" spans="2:21" ht="18.75" x14ac:dyDescent="0.3">
      <c r="B19" s="154"/>
      <c r="C19" s="36" t="s">
        <v>27</v>
      </c>
      <c r="D19" s="53">
        <v>0</v>
      </c>
      <c r="E19" s="54">
        <v>0</v>
      </c>
      <c r="F19" s="53">
        <v>0</v>
      </c>
      <c r="G19" s="54">
        <v>0</v>
      </c>
      <c r="H19" s="53">
        <v>0.8571428571428571</v>
      </c>
      <c r="I19" s="54">
        <v>0.14285714285714285</v>
      </c>
      <c r="J19" s="14"/>
    </row>
    <row r="20" spans="2:21" ht="18.75" x14ac:dyDescent="0.3">
      <c r="B20" s="31" t="s">
        <v>3</v>
      </c>
      <c r="C20" s="36" t="s">
        <v>30</v>
      </c>
      <c r="D20" s="53">
        <v>0</v>
      </c>
      <c r="E20" s="54">
        <v>4.3478260869565216E-2</v>
      </c>
      <c r="F20" s="53">
        <v>8.6956521739130432E-2</v>
      </c>
      <c r="G20" s="54">
        <v>0.2608695652173913</v>
      </c>
      <c r="H20" s="53">
        <v>0.47826086956521741</v>
      </c>
      <c r="I20" s="54">
        <v>0.13043478260869565</v>
      </c>
      <c r="J20" s="14"/>
    </row>
    <row r="21" spans="2:21" ht="18.75" x14ac:dyDescent="0.3">
      <c r="B21" s="31" t="s">
        <v>4</v>
      </c>
      <c r="C21" s="36" t="s">
        <v>30</v>
      </c>
      <c r="D21" s="53">
        <v>6.1211997551520101E-4</v>
      </c>
      <c r="E21" s="54">
        <v>2.6525198938992041E-3</v>
      </c>
      <c r="F21" s="53">
        <v>2.570903897163844E-2</v>
      </c>
      <c r="G21" s="54">
        <v>0.3009589879616405</v>
      </c>
      <c r="H21" s="53">
        <v>0.60457049581718014</v>
      </c>
      <c r="I21" s="54">
        <v>6.5496837380126502E-2</v>
      </c>
      <c r="J21" s="14"/>
    </row>
    <row r="22" spans="2:21" ht="18.75" x14ac:dyDescent="0.3">
      <c r="B22" s="31" t="s">
        <v>5</v>
      </c>
      <c r="C22" s="36" t="s">
        <v>30</v>
      </c>
      <c r="D22" s="53">
        <v>2.7886224205242612E-4</v>
      </c>
      <c r="E22" s="54">
        <v>8.9235917456776358E-3</v>
      </c>
      <c r="F22" s="53">
        <v>4.5175683212493031E-2</v>
      </c>
      <c r="G22" s="54">
        <v>0.30925822643614054</v>
      </c>
      <c r="H22" s="53">
        <v>0.56497490239821524</v>
      </c>
      <c r="I22" s="54">
        <v>7.1388733965421086E-2</v>
      </c>
      <c r="J22" s="14"/>
      <c r="R22" s="1"/>
      <c r="S22" s="1"/>
      <c r="T22" s="1"/>
      <c r="U22" s="1"/>
    </row>
    <row r="23" spans="2:21" s="1" customFormat="1" ht="18.75" x14ac:dyDescent="0.3">
      <c r="B23" s="31" t="s">
        <v>6</v>
      </c>
      <c r="C23" s="36" t="s">
        <v>30</v>
      </c>
      <c r="D23" s="53">
        <v>0</v>
      </c>
      <c r="E23" s="54">
        <v>0</v>
      </c>
      <c r="F23" s="53">
        <v>1.6949152542372881E-2</v>
      </c>
      <c r="G23" s="54">
        <v>0.22033898305084745</v>
      </c>
      <c r="H23" s="53">
        <v>0.74576271186440679</v>
      </c>
      <c r="I23" s="54">
        <v>1.6949152542372881E-2</v>
      </c>
      <c r="J23" s="14"/>
      <c r="K23" s="2"/>
      <c r="L23" s="2"/>
      <c r="M23" s="2"/>
      <c r="N23" s="2"/>
      <c r="O23" s="2"/>
      <c r="P23" s="2"/>
      <c r="Q23" s="2"/>
      <c r="R23" s="2"/>
      <c r="S23" s="2"/>
      <c r="T23" s="2"/>
      <c r="U23" s="2"/>
    </row>
    <row r="24" spans="2:21" ht="18.75" x14ac:dyDescent="0.3">
      <c r="B24" s="31" t="s">
        <v>7</v>
      </c>
      <c r="C24" s="36" t="s">
        <v>30</v>
      </c>
      <c r="D24" s="53">
        <v>0</v>
      </c>
      <c r="E24" s="54">
        <v>5.005005005005005E-3</v>
      </c>
      <c r="F24" s="53">
        <v>5.3053053053053051E-2</v>
      </c>
      <c r="G24" s="54">
        <v>0.23423423423423423</v>
      </c>
      <c r="H24" s="53">
        <v>0.56256256256256254</v>
      </c>
      <c r="I24" s="54">
        <v>0.14514514514514515</v>
      </c>
      <c r="J24" s="14"/>
    </row>
    <row r="25" spans="2:21" ht="18.75" x14ac:dyDescent="0.3">
      <c r="B25" s="31" t="s">
        <v>8</v>
      </c>
      <c r="C25" s="36" t="s">
        <v>30</v>
      </c>
      <c r="D25" s="53">
        <v>0</v>
      </c>
      <c r="E25" s="54">
        <v>2.0408163265306121E-2</v>
      </c>
      <c r="F25" s="53">
        <v>0.14285714285714285</v>
      </c>
      <c r="G25" s="54">
        <v>0.40816326530612246</v>
      </c>
      <c r="H25" s="53">
        <v>0.36734693877551022</v>
      </c>
      <c r="I25" s="54">
        <v>6.1224489795918366E-2</v>
      </c>
      <c r="J25" s="14"/>
    </row>
    <row r="26" spans="2:21" ht="18.75" x14ac:dyDescent="0.3">
      <c r="B26" s="31" t="s">
        <v>9</v>
      </c>
      <c r="C26" s="36" t="s">
        <v>30</v>
      </c>
      <c r="D26" s="53">
        <v>0</v>
      </c>
      <c r="E26" s="54">
        <v>0</v>
      </c>
      <c r="F26" s="53">
        <v>0</v>
      </c>
      <c r="G26" s="54">
        <v>0</v>
      </c>
      <c r="H26" s="53">
        <v>0.8</v>
      </c>
      <c r="I26" s="54">
        <v>0.2</v>
      </c>
      <c r="J26" s="14"/>
    </row>
    <row r="27" spans="2:21" ht="18.75" x14ac:dyDescent="0.3">
      <c r="B27" s="152" t="s">
        <v>10</v>
      </c>
      <c r="C27" s="36" t="s">
        <v>32</v>
      </c>
      <c r="D27" s="53">
        <v>0</v>
      </c>
      <c r="E27" s="54">
        <v>0</v>
      </c>
      <c r="F27" s="53">
        <v>0.05</v>
      </c>
      <c r="G27" s="54">
        <v>0.05</v>
      </c>
      <c r="H27" s="53">
        <v>0.65</v>
      </c>
      <c r="I27" s="54">
        <v>0.25</v>
      </c>
      <c r="J27" s="14"/>
    </row>
    <row r="28" spans="2:21" ht="18.75" x14ac:dyDescent="0.3">
      <c r="B28" s="153"/>
      <c r="C28" s="36" t="s">
        <v>33</v>
      </c>
      <c r="D28" s="53">
        <v>0</v>
      </c>
      <c r="E28" s="54">
        <v>2.7027027027027029E-2</v>
      </c>
      <c r="F28" s="53">
        <v>5.4054054054054057E-2</v>
      </c>
      <c r="G28" s="54">
        <v>0.13513513513513514</v>
      </c>
      <c r="H28" s="53">
        <v>0.59459459459459463</v>
      </c>
      <c r="I28" s="54">
        <v>0.1891891891891892</v>
      </c>
      <c r="J28" s="14"/>
    </row>
    <row r="29" spans="2:21" ht="18.75" x14ac:dyDescent="0.3">
      <c r="B29" s="154"/>
      <c r="C29" s="36" t="s">
        <v>31</v>
      </c>
      <c r="D29" s="53">
        <v>0</v>
      </c>
      <c r="E29" s="54">
        <v>0</v>
      </c>
      <c r="F29" s="53">
        <v>0</v>
      </c>
      <c r="G29" s="54">
        <v>0.14285714285714285</v>
      </c>
      <c r="H29" s="53">
        <v>0.8571428571428571</v>
      </c>
      <c r="I29" s="54">
        <v>0</v>
      </c>
      <c r="J29" s="14"/>
    </row>
    <row r="30" spans="2:21" ht="18.75" x14ac:dyDescent="0.3">
      <c r="B30" s="31" t="s">
        <v>11</v>
      </c>
      <c r="C30" s="36" t="s">
        <v>30</v>
      </c>
      <c r="D30" s="53">
        <v>0</v>
      </c>
      <c r="E30" s="54">
        <v>0</v>
      </c>
      <c r="F30" s="53">
        <v>0</v>
      </c>
      <c r="G30" s="54">
        <v>0.4</v>
      </c>
      <c r="H30" s="53">
        <v>0.2</v>
      </c>
      <c r="I30" s="54">
        <v>0.4</v>
      </c>
      <c r="J30" s="14"/>
    </row>
    <row r="31" spans="2:21" ht="18.75" x14ac:dyDescent="0.3">
      <c r="B31" s="152" t="s">
        <v>12</v>
      </c>
      <c r="C31" s="36" t="s">
        <v>28</v>
      </c>
      <c r="D31" s="53">
        <v>1.1273957158962795E-3</v>
      </c>
      <c r="E31" s="54">
        <v>1.2401352874859075E-2</v>
      </c>
      <c r="F31" s="53">
        <v>8.0045095828635851E-2</v>
      </c>
      <c r="G31" s="54">
        <v>0.29199549041713641</v>
      </c>
      <c r="H31" s="53">
        <v>0.48252536640360766</v>
      </c>
      <c r="I31" s="54">
        <v>0.1319052987598647</v>
      </c>
      <c r="J31" s="14"/>
    </row>
    <row r="32" spans="2:21" ht="19.5" thickBot="1" x14ac:dyDescent="0.35">
      <c r="B32" s="155"/>
      <c r="C32" s="41" t="s">
        <v>29</v>
      </c>
      <c r="D32" s="56">
        <v>0</v>
      </c>
      <c r="E32" s="57">
        <v>2.1645021645021645E-3</v>
      </c>
      <c r="F32" s="56">
        <v>1.2987012987012988E-2</v>
      </c>
      <c r="G32" s="57">
        <v>0.26839826839826841</v>
      </c>
      <c r="H32" s="56">
        <v>0.59090909090909094</v>
      </c>
      <c r="I32" s="57">
        <v>0.12554112554112554</v>
      </c>
      <c r="J32" s="14"/>
    </row>
    <row r="33" spans="2:11" ht="19.5" thickBot="1" x14ac:dyDescent="0.35">
      <c r="B33" s="156" t="s">
        <v>38</v>
      </c>
      <c r="C33" s="157"/>
      <c r="D33" s="59">
        <v>6.4030734752681289E-4</v>
      </c>
      <c r="E33" s="60">
        <v>6.9633424043540901E-3</v>
      </c>
      <c r="F33" s="59">
        <v>4.8583319993596927E-2</v>
      </c>
      <c r="G33" s="60">
        <v>0.29678245557867777</v>
      </c>
      <c r="H33" s="59">
        <v>0.56411077317112213</v>
      </c>
      <c r="I33" s="60">
        <v>8.2919801504722265E-2</v>
      </c>
      <c r="J33" s="14"/>
    </row>
    <row r="34" spans="2:11" ht="18.75" x14ac:dyDescent="0.3">
      <c r="B34" s="17"/>
      <c r="C34" s="17"/>
      <c r="D34" s="49"/>
      <c r="E34" s="49"/>
      <c r="F34" s="49"/>
      <c r="G34" s="94"/>
      <c r="H34" s="49"/>
      <c r="I34" s="49"/>
      <c r="J34" s="5"/>
    </row>
    <row r="35" spans="2:11" ht="18.75" x14ac:dyDescent="0.3">
      <c r="B35" s="17"/>
      <c r="C35" s="17"/>
      <c r="D35" s="49"/>
      <c r="E35" s="49"/>
      <c r="F35" s="49"/>
      <c r="G35" s="94"/>
      <c r="H35" s="49"/>
      <c r="I35" s="49"/>
      <c r="J35" s="5"/>
    </row>
    <row r="36" spans="2:11" ht="18.75" x14ac:dyDescent="0.3">
      <c r="B36" s="17"/>
      <c r="C36" s="17"/>
      <c r="D36" s="49"/>
      <c r="E36" s="49"/>
      <c r="F36" s="49"/>
      <c r="G36" s="94"/>
      <c r="H36" s="49"/>
      <c r="I36" s="49"/>
      <c r="J36" s="10"/>
    </row>
    <row r="37" spans="2:11" ht="19.5" thickBot="1" x14ac:dyDescent="0.35">
      <c r="B37" s="95" t="s">
        <v>48</v>
      </c>
      <c r="C37" s="95"/>
      <c r="D37" s="49"/>
      <c r="E37" s="49"/>
      <c r="F37" s="49"/>
      <c r="G37" s="94"/>
      <c r="H37" s="49"/>
      <c r="I37" s="49"/>
      <c r="J37" s="10"/>
    </row>
    <row r="38" spans="2:11" ht="19.5" thickBot="1" x14ac:dyDescent="0.3">
      <c r="B38" s="91" t="s">
        <v>18</v>
      </c>
      <c r="C38" s="92" t="s">
        <v>19</v>
      </c>
      <c r="D38" s="23" t="s">
        <v>39</v>
      </c>
      <c r="E38" s="24" t="s">
        <v>40</v>
      </c>
      <c r="F38" s="23" t="s">
        <v>41</v>
      </c>
      <c r="G38" s="24" t="s">
        <v>42</v>
      </c>
      <c r="H38" s="23" t="s">
        <v>43</v>
      </c>
      <c r="I38" s="24" t="s">
        <v>44</v>
      </c>
      <c r="J38" s="10"/>
    </row>
    <row r="39" spans="2:11" ht="18.75" x14ac:dyDescent="0.3">
      <c r="B39" s="26" t="s">
        <v>0</v>
      </c>
      <c r="C39" s="93" t="s">
        <v>30</v>
      </c>
      <c r="D39" s="50">
        <v>0</v>
      </c>
      <c r="E39" s="51">
        <v>0</v>
      </c>
      <c r="F39" s="50">
        <v>0</v>
      </c>
      <c r="G39" s="51">
        <v>0</v>
      </c>
      <c r="H39" s="50">
        <v>0</v>
      </c>
      <c r="I39" s="51">
        <v>0</v>
      </c>
      <c r="J39" s="10"/>
    </row>
    <row r="40" spans="2:11" ht="18.75" x14ac:dyDescent="0.3">
      <c r="B40" s="31" t="s">
        <v>1</v>
      </c>
      <c r="C40" s="36" t="s">
        <v>30</v>
      </c>
      <c r="D40" s="53">
        <v>0</v>
      </c>
      <c r="E40" s="54">
        <v>0</v>
      </c>
      <c r="F40" s="53">
        <v>0</v>
      </c>
      <c r="G40" s="54">
        <v>0</v>
      </c>
      <c r="H40" s="53">
        <v>0</v>
      </c>
      <c r="I40" s="54">
        <v>0</v>
      </c>
      <c r="J40" s="10"/>
    </row>
    <row r="41" spans="2:11" ht="18.75" x14ac:dyDescent="0.3">
      <c r="B41" s="152" t="s">
        <v>2</v>
      </c>
      <c r="C41" s="36" t="s">
        <v>20</v>
      </c>
      <c r="D41" s="53">
        <v>0</v>
      </c>
      <c r="E41" s="54">
        <v>0</v>
      </c>
      <c r="F41" s="53">
        <v>0.14285714285714285</v>
      </c>
      <c r="G41" s="54">
        <v>0.14285714285714285</v>
      </c>
      <c r="H41" s="53">
        <v>0.6428571428571429</v>
      </c>
      <c r="I41" s="54">
        <v>7.1428571428571425E-2</v>
      </c>
      <c r="J41" s="10"/>
    </row>
    <row r="42" spans="2:11" ht="18.75" x14ac:dyDescent="0.3">
      <c r="B42" s="153"/>
      <c r="C42" s="36" t="s">
        <v>21</v>
      </c>
      <c r="D42" s="53">
        <v>0</v>
      </c>
      <c r="E42" s="54">
        <v>0</v>
      </c>
      <c r="F42" s="53">
        <v>0</v>
      </c>
      <c r="G42" s="54">
        <v>0</v>
      </c>
      <c r="H42" s="53">
        <v>1</v>
      </c>
      <c r="I42" s="54">
        <v>0</v>
      </c>
      <c r="J42" s="10"/>
    </row>
    <row r="43" spans="2:11" ht="18.75" x14ac:dyDescent="0.3">
      <c r="B43" s="153"/>
      <c r="C43" s="36" t="s">
        <v>22</v>
      </c>
      <c r="D43" s="53">
        <v>0</v>
      </c>
      <c r="E43" s="54">
        <v>3.7735849056603774E-3</v>
      </c>
      <c r="F43" s="53">
        <v>3.0188679245283019E-2</v>
      </c>
      <c r="G43" s="54">
        <v>0.3471698113207547</v>
      </c>
      <c r="H43" s="53">
        <v>0.56981132075471697</v>
      </c>
      <c r="I43" s="54">
        <v>4.9056603773584909E-2</v>
      </c>
      <c r="J43" s="10"/>
    </row>
    <row r="44" spans="2:11" ht="18.75" x14ac:dyDescent="0.3">
      <c r="B44" s="153"/>
      <c r="C44" s="36" t="s">
        <v>23</v>
      </c>
      <c r="D44" s="53">
        <v>0</v>
      </c>
      <c r="E44" s="54">
        <v>6.0975609756097563E-3</v>
      </c>
      <c r="F44" s="53">
        <v>9.7560975609756101E-2</v>
      </c>
      <c r="G44" s="54">
        <v>0.28658536585365851</v>
      </c>
      <c r="H44" s="53">
        <v>0.5</v>
      </c>
      <c r="I44" s="54">
        <v>0.10975609756097561</v>
      </c>
      <c r="J44" s="10"/>
    </row>
    <row r="45" spans="2:11" ht="18.75" x14ac:dyDescent="0.3">
      <c r="B45" s="153"/>
      <c r="C45" s="36" t="s">
        <v>24</v>
      </c>
      <c r="D45" s="53">
        <v>0</v>
      </c>
      <c r="E45" s="54">
        <v>0</v>
      </c>
      <c r="F45" s="53">
        <v>0.10909090909090909</v>
      </c>
      <c r="G45" s="54">
        <v>0.23636363636363636</v>
      </c>
      <c r="H45" s="53">
        <v>0.5636363636363636</v>
      </c>
      <c r="I45" s="54">
        <v>9.0909090909090912E-2</v>
      </c>
      <c r="J45" s="10"/>
    </row>
    <row r="46" spans="2:11" ht="18.75" x14ac:dyDescent="0.3">
      <c r="B46" s="153"/>
      <c r="C46" s="36" t="s">
        <v>25</v>
      </c>
      <c r="D46" s="53">
        <v>3.6231884057971015E-3</v>
      </c>
      <c r="E46" s="54">
        <v>1.2077294685990338E-2</v>
      </c>
      <c r="F46" s="53">
        <v>0.13647342995169082</v>
      </c>
      <c r="G46" s="54">
        <v>0.43840579710144928</v>
      </c>
      <c r="H46" s="53">
        <v>0.36473429951690822</v>
      </c>
      <c r="I46" s="54">
        <v>4.4685990338164248E-2</v>
      </c>
      <c r="J46" s="10"/>
      <c r="K46" s="1"/>
    </row>
    <row r="47" spans="2:11" s="1" customFormat="1" ht="18.75" x14ac:dyDescent="0.3">
      <c r="B47" s="153"/>
      <c r="C47" s="36" t="s">
        <v>26</v>
      </c>
      <c r="D47" s="53">
        <v>0</v>
      </c>
      <c r="E47" s="54">
        <v>0</v>
      </c>
      <c r="F47" s="53">
        <v>0.1388888888888889</v>
      </c>
      <c r="G47" s="54">
        <v>0.19444444444444445</v>
      </c>
      <c r="H47" s="53">
        <v>0.52777777777777779</v>
      </c>
      <c r="I47" s="54">
        <v>0.1388888888888889</v>
      </c>
      <c r="J47" s="10"/>
      <c r="K47" s="2"/>
    </row>
    <row r="48" spans="2:11" ht="18.75" x14ac:dyDescent="0.3">
      <c r="B48" s="154"/>
      <c r="C48" s="36" t="s">
        <v>27</v>
      </c>
      <c r="D48" s="53">
        <v>0</v>
      </c>
      <c r="E48" s="54">
        <v>0</v>
      </c>
      <c r="F48" s="53">
        <v>0</v>
      </c>
      <c r="G48" s="54">
        <v>0.2857142857142857</v>
      </c>
      <c r="H48" s="53">
        <v>0.5714285714285714</v>
      </c>
      <c r="I48" s="54">
        <v>0.14285714285714285</v>
      </c>
      <c r="J48" s="11"/>
    </row>
    <row r="49" spans="2:10" ht="18.75" x14ac:dyDescent="0.3">
      <c r="B49" s="31" t="s">
        <v>3</v>
      </c>
      <c r="C49" s="36" t="s">
        <v>30</v>
      </c>
      <c r="D49" s="53">
        <v>0</v>
      </c>
      <c r="E49" s="54">
        <v>0</v>
      </c>
      <c r="F49" s="53">
        <v>0</v>
      </c>
      <c r="G49" s="54">
        <v>0</v>
      </c>
      <c r="H49" s="53">
        <v>0</v>
      </c>
      <c r="I49" s="54">
        <v>0</v>
      </c>
      <c r="J49" s="11"/>
    </row>
    <row r="50" spans="2:10" ht="18.75" x14ac:dyDescent="0.3">
      <c r="B50" s="31" t="s">
        <v>4</v>
      </c>
      <c r="C50" s="36" t="s">
        <v>30</v>
      </c>
      <c r="D50" s="53">
        <v>8.1615996735360131E-4</v>
      </c>
      <c r="E50" s="54">
        <v>2.2444399102224035E-3</v>
      </c>
      <c r="F50" s="53">
        <v>1.9995919200163231E-2</v>
      </c>
      <c r="G50" s="54">
        <v>0.30871250765149971</v>
      </c>
      <c r="H50" s="53">
        <v>0.62456641501734345</v>
      </c>
      <c r="I50" s="54">
        <v>4.3664558253417668E-2</v>
      </c>
      <c r="J50" s="11"/>
    </row>
    <row r="51" spans="2:10" ht="18.75" x14ac:dyDescent="0.3">
      <c r="B51" s="31" t="s">
        <v>5</v>
      </c>
      <c r="C51" s="36" t="s">
        <v>30</v>
      </c>
      <c r="D51" s="53">
        <v>0</v>
      </c>
      <c r="E51" s="54">
        <v>5.5772448410485219E-3</v>
      </c>
      <c r="F51" s="53">
        <v>4.48968209704406E-2</v>
      </c>
      <c r="G51" s="54">
        <v>0.37423312883435583</v>
      </c>
      <c r="H51" s="53">
        <v>0.53597322922476298</v>
      </c>
      <c r="I51" s="54">
        <v>3.9319576129392082E-2</v>
      </c>
      <c r="J51" s="11"/>
    </row>
    <row r="52" spans="2:10" ht="18.75" x14ac:dyDescent="0.3">
      <c r="B52" s="31" t="s">
        <v>6</v>
      </c>
      <c r="C52" s="36" t="s">
        <v>30</v>
      </c>
      <c r="D52" s="53">
        <v>0</v>
      </c>
      <c r="E52" s="54">
        <v>0</v>
      </c>
      <c r="F52" s="53">
        <v>0</v>
      </c>
      <c r="G52" s="54">
        <v>0</v>
      </c>
      <c r="H52" s="53">
        <v>0</v>
      </c>
      <c r="I52" s="54">
        <v>0</v>
      </c>
      <c r="J52" s="11"/>
    </row>
    <row r="53" spans="2:10" ht="18.75" x14ac:dyDescent="0.3">
      <c r="B53" s="31" t="s">
        <v>7</v>
      </c>
      <c r="C53" s="36" t="s">
        <v>30</v>
      </c>
      <c r="D53" s="53">
        <v>0</v>
      </c>
      <c r="E53" s="54">
        <v>0</v>
      </c>
      <c r="F53" s="53">
        <v>0</v>
      </c>
      <c r="G53" s="54">
        <v>0.25</v>
      </c>
      <c r="H53" s="53">
        <v>0.5</v>
      </c>
      <c r="I53" s="54">
        <v>0.25</v>
      </c>
      <c r="J53" s="11"/>
    </row>
    <row r="54" spans="2:10" ht="18.75" x14ac:dyDescent="0.3">
      <c r="B54" s="31" t="s">
        <v>8</v>
      </c>
      <c r="C54" s="36" t="s">
        <v>30</v>
      </c>
      <c r="D54" s="53">
        <v>0</v>
      </c>
      <c r="E54" s="54">
        <v>0</v>
      </c>
      <c r="F54" s="53">
        <v>0</v>
      </c>
      <c r="G54" s="54">
        <v>0</v>
      </c>
      <c r="H54" s="53">
        <v>0</v>
      </c>
      <c r="I54" s="54">
        <v>0</v>
      </c>
      <c r="J54" s="11"/>
    </row>
    <row r="55" spans="2:10" ht="18.75" x14ac:dyDescent="0.3">
      <c r="B55" s="31" t="s">
        <v>9</v>
      </c>
      <c r="C55" s="36" t="s">
        <v>30</v>
      </c>
      <c r="D55" s="53">
        <v>0</v>
      </c>
      <c r="E55" s="54">
        <v>0</v>
      </c>
      <c r="F55" s="53">
        <v>0</v>
      </c>
      <c r="G55" s="54">
        <v>0</v>
      </c>
      <c r="H55" s="53">
        <v>0.75</v>
      </c>
      <c r="I55" s="54">
        <v>0.25</v>
      </c>
      <c r="J55" s="11"/>
    </row>
    <row r="56" spans="2:10" ht="18.75" x14ac:dyDescent="0.3">
      <c r="B56" s="152" t="s">
        <v>10</v>
      </c>
      <c r="C56" s="36" t="s">
        <v>32</v>
      </c>
      <c r="D56" s="53">
        <v>0</v>
      </c>
      <c r="E56" s="54">
        <v>0</v>
      </c>
      <c r="F56" s="53">
        <v>0.05</v>
      </c>
      <c r="G56" s="54">
        <v>0.25</v>
      </c>
      <c r="H56" s="53">
        <v>0.55000000000000004</v>
      </c>
      <c r="I56" s="54">
        <v>0.15</v>
      </c>
      <c r="J56" s="11"/>
    </row>
    <row r="57" spans="2:10" ht="18.75" x14ac:dyDescent="0.3">
      <c r="B57" s="153"/>
      <c r="C57" s="36" t="s">
        <v>33</v>
      </c>
      <c r="D57" s="53">
        <v>0</v>
      </c>
      <c r="E57" s="54">
        <v>0</v>
      </c>
      <c r="F57" s="53">
        <v>2.7027027027027029E-2</v>
      </c>
      <c r="G57" s="54">
        <v>0.3783783783783784</v>
      </c>
      <c r="H57" s="53">
        <v>0.45945945945945948</v>
      </c>
      <c r="I57" s="54">
        <v>0.13513513513513514</v>
      </c>
      <c r="J57" s="11"/>
    </row>
    <row r="58" spans="2:10" ht="18.75" x14ac:dyDescent="0.3">
      <c r="B58" s="154"/>
      <c r="C58" s="36" t="s">
        <v>31</v>
      </c>
      <c r="D58" s="53">
        <v>0</v>
      </c>
      <c r="E58" s="54">
        <v>0</v>
      </c>
      <c r="F58" s="53">
        <v>0</v>
      </c>
      <c r="G58" s="54">
        <v>0.14285714285714285</v>
      </c>
      <c r="H58" s="53">
        <v>0.8571428571428571</v>
      </c>
      <c r="I58" s="54">
        <v>0</v>
      </c>
      <c r="J58" s="11"/>
    </row>
    <row r="59" spans="2:10" ht="18.75" x14ac:dyDescent="0.3">
      <c r="B59" s="31" t="s">
        <v>11</v>
      </c>
      <c r="C59" s="36" t="s">
        <v>30</v>
      </c>
      <c r="D59" s="53">
        <v>0</v>
      </c>
      <c r="E59" s="54">
        <v>0</v>
      </c>
      <c r="F59" s="53">
        <v>0.2</v>
      </c>
      <c r="G59" s="54">
        <v>0.4</v>
      </c>
      <c r="H59" s="53">
        <v>0</v>
      </c>
      <c r="I59" s="54">
        <v>0.4</v>
      </c>
      <c r="J59" s="11"/>
    </row>
    <row r="60" spans="2:10" ht="18.75" x14ac:dyDescent="0.3">
      <c r="B60" s="152" t="s">
        <v>12</v>
      </c>
      <c r="C60" s="36" t="s">
        <v>28</v>
      </c>
      <c r="D60" s="53">
        <v>0</v>
      </c>
      <c r="E60" s="54">
        <v>0</v>
      </c>
      <c r="F60" s="53">
        <v>0.10526315789473684</v>
      </c>
      <c r="G60" s="54">
        <v>0.26315789473684209</v>
      </c>
      <c r="H60" s="53">
        <v>0.42105263157894735</v>
      </c>
      <c r="I60" s="54">
        <v>0.21052631578947367</v>
      </c>
      <c r="J60" s="11"/>
    </row>
    <row r="61" spans="2:10" ht="19.5" thickBot="1" x14ac:dyDescent="0.35">
      <c r="B61" s="155"/>
      <c r="C61" s="41" t="s">
        <v>29</v>
      </c>
      <c r="D61" s="56">
        <v>0</v>
      </c>
      <c r="E61" s="57">
        <v>0</v>
      </c>
      <c r="F61" s="56">
        <v>4.0089086859688199E-2</v>
      </c>
      <c r="G61" s="57">
        <v>0.30512249443207129</v>
      </c>
      <c r="H61" s="56">
        <v>0.5523385300668151</v>
      </c>
      <c r="I61" s="57">
        <v>0.10244988864142539</v>
      </c>
      <c r="J61" s="11"/>
    </row>
    <row r="62" spans="2:10" ht="19.5" thickBot="1" x14ac:dyDescent="0.35">
      <c r="B62" s="156" t="s">
        <v>38</v>
      </c>
      <c r="C62" s="157"/>
      <c r="D62" s="59">
        <v>6.7249495628782783E-4</v>
      </c>
      <c r="E62" s="60">
        <v>4.1310404457680855E-3</v>
      </c>
      <c r="F62" s="59">
        <v>4.1502545873763091E-2</v>
      </c>
      <c r="G62" s="60">
        <v>0.34085887212988758</v>
      </c>
      <c r="H62" s="59">
        <v>0.56499183398981645</v>
      </c>
      <c r="I62" s="60">
        <v>4.7843212604476895E-2</v>
      </c>
      <c r="J62" s="11"/>
    </row>
    <row r="63" spans="2:10" ht="18.75" x14ac:dyDescent="0.3">
      <c r="B63" s="17"/>
      <c r="C63" s="17"/>
      <c r="D63" s="49"/>
      <c r="E63" s="49"/>
      <c r="F63" s="49"/>
      <c r="G63" s="94"/>
      <c r="H63" s="49"/>
      <c r="I63" s="49"/>
      <c r="J63" s="11"/>
    </row>
    <row r="64" spans="2:10" ht="18.75" x14ac:dyDescent="0.3">
      <c r="B64" s="17"/>
      <c r="C64" s="17"/>
      <c r="D64" s="49"/>
      <c r="E64" s="49"/>
      <c r="F64" s="49"/>
      <c r="G64" s="94"/>
      <c r="H64" s="49"/>
      <c r="I64" s="49"/>
      <c r="J64" s="11"/>
    </row>
    <row r="65" spans="2:10" ht="18.75" x14ac:dyDescent="0.3">
      <c r="B65" s="17"/>
      <c r="C65" s="17"/>
      <c r="D65" s="49"/>
      <c r="E65" s="49"/>
      <c r="F65" s="49"/>
      <c r="G65" s="94"/>
      <c r="H65" s="49"/>
      <c r="I65" s="49"/>
      <c r="J65" s="11"/>
    </row>
    <row r="66" spans="2:10" ht="19.5" thickBot="1" x14ac:dyDescent="0.35">
      <c r="B66" s="90" t="s">
        <v>49</v>
      </c>
      <c r="C66" s="90"/>
      <c r="D66" s="49"/>
      <c r="E66" s="49"/>
      <c r="F66" s="49"/>
      <c r="G66" s="94"/>
      <c r="H66" s="49"/>
      <c r="I66" s="49"/>
      <c r="J66" s="1"/>
    </row>
    <row r="67" spans="2:10" ht="19.5" thickBot="1" x14ac:dyDescent="0.3">
      <c r="B67" s="91" t="s">
        <v>18</v>
      </c>
      <c r="C67" s="92" t="s">
        <v>19</v>
      </c>
      <c r="D67" s="23" t="s">
        <v>39</v>
      </c>
      <c r="E67" s="24" t="s">
        <v>40</v>
      </c>
      <c r="F67" s="23" t="s">
        <v>41</v>
      </c>
      <c r="G67" s="24" t="s">
        <v>42</v>
      </c>
      <c r="H67" s="23" t="s">
        <v>43</v>
      </c>
      <c r="I67" s="24" t="s">
        <v>44</v>
      </c>
      <c r="J67" s="1"/>
    </row>
    <row r="68" spans="2:10" ht="18.75" x14ac:dyDescent="0.3">
      <c r="B68" s="26" t="s">
        <v>0</v>
      </c>
      <c r="C68" s="93" t="s">
        <v>30</v>
      </c>
      <c r="D68" s="50">
        <v>0</v>
      </c>
      <c r="E68" s="51">
        <v>0</v>
      </c>
      <c r="F68" s="50">
        <v>0</v>
      </c>
      <c r="G68" s="51">
        <v>0.36842105263157893</v>
      </c>
      <c r="H68" s="50">
        <v>0.55263157894736847</v>
      </c>
      <c r="I68" s="51">
        <v>7.8947368421052627E-2</v>
      </c>
      <c r="J68" s="1"/>
    </row>
    <row r="69" spans="2:10" ht="18.75" x14ac:dyDescent="0.3">
      <c r="B69" s="31" t="s">
        <v>1</v>
      </c>
      <c r="C69" s="36" t="s">
        <v>30</v>
      </c>
      <c r="D69" s="53">
        <v>0</v>
      </c>
      <c r="E69" s="54">
        <v>0</v>
      </c>
      <c r="F69" s="53">
        <v>0</v>
      </c>
      <c r="G69" s="54">
        <v>0.28947368421052633</v>
      </c>
      <c r="H69" s="53">
        <v>0.63157894736842102</v>
      </c>
      <c r="I69" s="54">
        <v>7.8947368421052627E-2</v>
      </c>
      <c r="J69" s="1"/>
    </row>
    <row r="70" spans="2:10" ht="18.75" x14ac:dyDescent="0.3">
      <c r="B70" s="152" t="s">
        <v>2</v>
      </c>
      <c r="C70" s="36" t="s">
        <v>20</v>
      </c>
      <c r="D70" s="53">
        <v>0</v>
      </c>
      <c r="E70" s="54">
        <v>0</v>
      </c>
      <c r="F70" s="53">
        <v>0</v>
      </c>
      <c r="G70" s="54">
        <v>0.21428571428571427</v>
      </c>
      <c r="H70" s="53">
        <v>0.6428571428571429</v>
      </c>
      <c r="I70" s="54">
        <v>0.14285714285714285</v>
      </c>
      <c r="J70" s="1"/>
    </row>
    <row r="71" spans="2:10" ht="18.75" x14ac:dyDescent="0.3">
      <c r="B71" s="153"/>
      <c r="C71" s="36" t="s">
        <v>21</v>
      </c>
      <c r="D71" s="53">
        <v>0</v>
      </c>
      <c r="E71" s="54">
        <v>0</v>
      </c>
      <c r="F71" s="53">
        <v>0</v>
      </c>
      <c r="G71" s="54">
        <v>0</v>
      </c>
      <c r="H71" s="53">
        <v>1</v>
      </c>
      <c r="I71" s="54">
        <v>0</v>
      </c>
      <c r="J71" s="1"/>
    </row>
    <row r="72" spans="2:10" ht="18.75" x14ac:dyDescent="0.3">
      <c r="B72" s="153"/>
      <c r="C72" s="36" t="s">
        <v>22</v>
      </c>
      <c r="D72" s="53">
        <v>0</v>
      </c>
      <c r="E72" s="54">
        <v>3.7735849056603774E-3</v>
      </c>
      <c r="F72" s="53">
        <v>4.5283018867924525E-2</v>
      </c>
      <c r="G72" s="54">
        <v>0.30566037735849055</v>
      </c>
      <c r="H72" s="53">
        <v>0.6</v>
      </c>
      <c r="I72" s="54">
        <v>4.5283018867924525E-2</v>
      </c>
      <c r="J72" s="1"/>
    </row>
    <row r="73" spans="2:10" ht="18.75" x14ac:dyDescent="0.3">
      <c r="B73" s="153"/>
      <c r="C73" s="36" t="s">
        <v>23</v>
      </c>
      <c r="D73" s="53">
        <v>0</v>
      </c>
      <c r="E73" s="54">
        <v>1.8292682926829267E-2</v>
      </c>
      <c r="F73" s="53">
        <v>7.3170731707317069E-2</v>
      </c>
      <c r="G73" s="54">
        <v>0.28048780487804881</v>
      </c>
      <c r="H73" s="53">
        <v>0.51219512195121952</v>
      </c>
      <c r="I73" s="54">
        <v>0.11585365853658537</v>
      </c>
      <c r="J73" s="1"/>
    </row>
    <row r="74" spans="2:10" ht="18.75" x14ac:dyDescent="0.3">
      <c r="B74" s="153"/>
      <c r="C74" s="36" t="s">
        <v>24</v>
      </c>
      <c r="D74" s="53">
        <v>0</v>
      </c>
      <c r="E74" s="54">
        <v>0</v>
      </c>
      <c r="F74" s="53">
        <v>0.10909090909090909</v>
      </c>
      <c r="G74" s="54">
        <v>0.23636363636363636</v>
      </c>
      <c r="H74" s="53">
        <v>0.49090909090909091</v>
      </c>
      <c r="I74" s="54">
        <v>0.16363636363636364</v>
      </c>
      <c r="J74" s="1"/>
    </row>
    <row r="75" spans="2:10" ht="18.75" x14ac:dyDescent="0.3">
      <c r="B75" s="153"/>
      <c r="C75" s="36" t="s">
        <v>25</v>
      </c>
      <c r="D75" s="53">
        <v>3.6231884057971015E-3</v>
      </c>
      <c r="E75" s="54">
        <v>2.2946859903381644E-2</v>
      </c>
      <c r="F75" s="53">
        <v>0.13647342995169082</v>
      </c>
      <c r="G75" s="54">
        <v>0.40458937198067635</v>
      </c>
      <c r="H75" s="53">
        <v>0.39855072463768115</v>
      </c>
      <c r="I75" s="54">
        <v>3.3816425120772944E-2</v>
      </c>
      <c r="J75" s="1"/>
    </row>
    <row r="76" spans="2:10" ht="18.75" x14ac:dyDescent="0.3">
      <c r="B76" s="153"/>
      <c r="C76" s="36" t="s">
        <v>26</v>
      </c>
      <c r="D76" s="53">
        <v>0</v>
      </c>
      <c r="E76" s="54">
        <v>0</v>
      </c>
      <c r="F76" s="53">
        <v>0.1388888888888889</v>
      </c>
      <c r="G76" s="54">
        <v>0.25</v>
      </c>
      <c r="H76" s="53">
        <v>0.44444444444444442</v>
      </c>
      <c r="I76" s="54">
        <v>0.16666666666666666</v>
      </c>
      <c r="J76" s="1"/>
    </row>
    <row r="77" spans="2:10" ht="18.75" x14ac:dyDescent="0.3">
      <c r="B77" s="154"/>
      <c r="C77" s="36" t="s">
        <v>27</v>
      </c>
      <c r="D77" s="53">
        <v>0</v>
      </c>
      <c r="E77" s="54">
        <v>0</v>
      </c>
      <c r="F77" s="53">
        <v>0</v>
      </c>
      <c r="G77" s="54">
        <v>0.5</v>
      </c>
      <c r="H77" s="53">
        <v>0.35714285714285715</v>
      </c>
      <c r="I77" s="54">
        <v>0.14285714285714285</v>
      </c>
      <c r="J77" s="1"/>
    </row>
    <row r="78" spans="2:10" ht="18.75" x14ac:dyDescent="0.3">
      <c r="B78" s="31" t="s">
        <v>3</v>
      </c>
      <c r="C78" s="36" t="s">
        <v>30</v>
      </c>
      <c r="D78" s="53">
        <v>0</v>
      </c>
      <c r="E78" s="54">
        <v>0</v>
      </c>
      <c r="F78" s="53">
        <v>4.3478260869565216E-2</v>
      </c>
      <c r="G78" s="54">
        <v>0.34782608695652173</v>
      </c>
      <c r="H78" s="53">
        <v>0.52173913043478259</v>
      </c>
      <c r="I78" s="54">
        <v>8.6956521739130432E-2</v>
      </c>
      <c r="J78" s="1"/>
    </row>
    <row r="79" spans="2:10" ht="18.75" x14ac:dyDescent="0.3">
      <c r="B79" s="31" t="s">
        <v>4</v>
      </c>
      <c r="C79" s="36" t="s">
        <v>30</v>
      </c>
      <c r="D79" s="53">
        <v>4.8780487804878049E-3</v>
      </c>
      <c r="E79" s="54">
        <v>7.3170731707317077E-3</v>
      </c>
      <c r="F79" s="53">
        <v>6.097560975609756E-2</v>
      </c>
      <c r="G79" s="54">
        <v>0.46585365853658539</v>
      </c>
      <c r="H79" s="53">
        <v>0.40975609756097559</v>
      </c>
      <c r="I79" s="54">
        <v>5.1219512195121948E-2</v>
      </c>
      <c r="J79" s="1"/>
    </row>
    <row r="80" spans="2:10" ht="18.75" x14ac:dyDescent="0.3">
      <c r="B80" s="31" t="s">
        <v>5</v>
      </c>
      <c r="C80" s="36" t="s">
        <v>30</v>
      </c>
      <c r="D80" s="53">
        <v>1.1157601115760112E-3</v>
      </c>
      <c r="E80" s="54">
        <v>1.0320781032078103E-2</v>
      </c>
      <c r="F80" s="53">
        <v>4.9372384937238493E-2</v>
      </c>
      <c r="G80" s="54">
        <v>0.33054393305439328</v>
      </c>
      <c r="H80" s="53">
        <v>0.56011157601115757</v>
      </c>
      <c r="I80" s="54">
        <v>4.8535564853556486E-2</v>
      </c>
      <c r="J80" s="1"/>
    </row>
    <row r="81" spans="2:10" ht="18.75" x14ac:dyDescent="0.3">
      <c r="B81" s="31" t="s">
        <v>6</v>
      </c>
      <c r="C81" s="36" t="s">
        <v>30</v>
      </c>
      <c r="D81" s="53">
        <v>0</v>
      </c>
      <c r="E81" s="54">
        <v>0</v>
      </c>
      <c r="F81" s="53">
        <v>1.6949152542372881E-2</v>
      </c>
      <c r="G81" s="54">
        <v>0.1864406779661017</v>
      </c>
      <c r="H81" s="53">
        <v>0.76271186440677963</v>
      </c>
      <c r="I81" s="54">
        <v>3.3898305084745763E-2</v>
      </c>
      <c r="J81" s="1"/>
    </row>
    <row r="82" spans="2:10" ht="18.75" x14ac:dyDescent="0.3">
      <c r="B82" s="31" t="s">
        <v>7</v>
      </c>
      <c r="C82" s="36" t="s">
        <v>30</v>
      </c>
      <c r="D82" s="53">
        <v>0</v>
      </c>
      <c r="E82" s="54">
        <v>8.0160320641282558E-3</v>
      </c>
      <c r="F82" s="53">
        <v>5.0100200400801605E-2</v>
      </c>
      <c r="G82" s="54">
        <v>0.28857715430861725</v>
      </c>
      <c r="H82" s="53">
        <v>0.55410821643286579</v>
      </c>
      <c r="I82" s="54">
        <v>9.9198396793587176E-2</v>
      </c>
      <c r="J82" s="1"/>
    </row>
    <row r="83" spans="2:10" ht="18.75" x14ac:dyDescent="0.3">
      <c r="B83" s="31" t="s">
        <v>8</v>
      </c>
      <c r="C83" s="36" t="s">
        <v>30</v>
      </c>
      <c r="D83" s="53">
        <v>0</v>
      </c>
      <c r="E83" s="54">
        <v>4.0816326530612242E-2</v>
      </c>
      <c r="F83" s="53">
        <v>0.18367346938775511</v>
      </c>
      <c r="G83" s="54">
        <v>0.34693877551020408</v>
      </c>
      <c r="H83" s="53">
        <v>0.38775510204081631</v>
      </c>
      <c r="I83" s="54">
        <v>4.0816326530612242E-2</v>
      </c>
      <c r="J83" s="1"/>
    </row>
    <row r="84" spans="2:10" ht="18.75" x14ac:dyDescent="0.3">
      <c r="B84" s="31" t="s">
        <v>9</v>
      </c>
      <c r="C84" s="36" t="s">
        <v>30</v>
      </c>
      <c r="D84" s="53">
        <v>0</v>
      </c>
      <c r="E84" s="54">
        <v>0</v>
      </c>
      <c r="F84" s="53">
        <v>0</v>
      </c>
      <c r="G84" s="54">
        <v>0</v>
      </c>
      <c r="H84" s="53">
        <v>1</v>
      </c>
      <c r="I84" s="54">
        <v>0</v>
      </c>
      <c r="J84" s="1"/>
    </row>
    <row r="85" spans="2:10" ht="18.75" x14ac:dyDescent="0.3">
      <c r="B85" s="152" t="s">
        <v>10</v>
      </c>
      <c r="C85" s="36" t="s">
        <v>32</v>
      </c>
      <c r="D85" s="53">
        <v>0</v>
      </c>
      <c r="E85" s="54">
        <v>0</v>
      </c>
      <c r="F85" s="53">
        <v>0.05</v>
      </c>
      <c r="G85" s="54">
        <v>0.05</v>
      </c>
      <c r="H85" s="53">
        <v>0.8</v>
      </c>
      <c r="I85" s="54">
        <v>0.1</v>
      </c>
      <c r="J85" s="1"/>
    </row>
    <row r="86" spans="2:10" ht="18.75" x14ac:dyDescent="0.3">
      <c r="B86" s="153"/>
      <c r="C86" s="36" t="s">
        <v>33</v>
      </c>
      <c r="D86" s="53">
        <v>0</v>
      </c>
      <c r="E86" s="54">
        <v>2.7027027027027029E-2</v>
      </c>
      <c r="F86" s="53">
        <v>0</v>
      </c>
      <c r="G86" s="54">
        <v>0.1891891891891892</v>
      </c>
      <c r="H86" s="53">
        <v>0.67567567567567566</v>
      </c>
      <c r="I86" s="54">
        <v>0.10810810810810811</v>
      </c>
      <c r="J86" s="1"/>
    </row>
    <row r="87" spans="2:10" ht="18.75" x14ac:dyDescent="0.3">
      <c r="B87" s="154"/>
      <c r="C87" s="36" t="s">
        <v>31</v>
      </c>
      <c r="D87" s="53">
        <v>0</v>
      </c>
      <c r="E87" s="54">
        <v>0</v>
      </c>
      <c r="F87" s="53">
        <v>0</v>
      </c>
      <c r="G87" s="54">
        <v>0.2857142857142857</v>
      </c>
      <c r="H87" s="53">
        <v>0.7142857142857143</v>
      </c>
      <c r="I87" s="54">
        <v>0</v>
      </c>
      <c r="J87" s="1"/>
    </row>
    <row r="88" spans="2:10" ht="18.75" x14ac:dyDescent="0.3">
      <c r="B88" s="31" t="s">
        <v>11</v>
      </c>
      <c r="C88" s="36" t="s">
        <v>30</v>
      </c>
      <c r="D88" s="53">
        <v>0</v>
      </c>
      <c r="E88" s="54">
        <v>0</v>
      </c>
      <c r="F88" s="53">
        <v>0</v>
      </c>
      <c r="G88" s="54">
        <v>0.2</v>
      </c>
      <c r="H88" s="53">
        <v>0.6</v>
      </c>
      <c r="I88" s="54">
        <v>0.2</v>
      </c>
      <c r="J88" s="1"/>
    </row>
    <row r="89" spans="2:10" ht="18.75" x14ac:dyDescent="0.3">
      <c r="B89" s="152" t="s">
        <v>12</v>
      </c>
      <c r="C89" s="36" t="s">
        <v>28</v>
      </c>
      <c r="D89" s="53">
        <v>1.1273957158962795E-3</v>
      </c>
      <c r="E89" s="54">
        <v>1.4656144306651634E-2</v>
      </c>
      <c r="F89" s="53">
        <v>8.6809470124013535E-2</v>
      </c>
      <c r="G89" s="54">
        <v>0.35738444193912061</v>
      </c>
      <c r="H89" s="53">
        <v>0.45095828635851182</v>
      </c>
      <c r="I89" s="54">
        <v>8.9064261555806087E-2</v>
      </c>
      <c r="J89" s="1"/>
    </row>
    <row r="90" spans="2:10" ht="19.5" thickBot="1" x14ac:dyDescent="0.35">
      <c r="B90" s="155"/>
      <c r="C90" s="41" t="s">
        <v>29</v>
      </c>
      <c r="D90" s="56">
        <v>0</v>
      </c>
      <c r="E90" s="57">
        <v>2.1645021645021645E-3</v>
      </c>
      <c r="F90" s="56">
        <v>1.948051948051948E-2</v>
      </c>
      <c r="G90" s="57">
        <v>0.31601731601731603</v>
      </c>
      <c r="H90" s="56">
        <v>0.5670995670995671</v>
      </c>
      <c r="I90" s="57">
        <v>9.5238095238095233E-2</v>
      </c>
      <c r="J90" s="1"/>
    </row>
    <row r="91" spans="2:10" ht="19.5" thickBot="1" x14ac:dyDescent="0.35">
      <c r="B91" s="156" t="s">
        <v>38</v>
      </c>
      <c r="C91" s="157"/>
      <c r="D91" s="59">
        <v>1.25E-3</v>
      </c>
      <c r="E91" s="60">
        <v>1.0999999999999999E-2</v>
      </c>
      <c r="F91" s="59">
        <v>6.225E-2</v>
      </c>
      <c r="G91" s="60">
        <v>0.33662500000000001</v>
      </c>
      <c r="H91" s="59">
        <v>0.52462500000000001</v>
      </c>
      <c r="I91" s="60">
        <v>6.4250000000000002E-2</v>
      </c>
      <c r="J91" s="1"/>
    </row>
    <row r="92" spans="2:10" ht="18.75" x14ac:dyDescent="0.3">
      <c r="B92" s="17"/>
      <c r="C92" s="17"/>
      <c r="D92" s="17"/>
      <c r="E92" s="17"/>
      <c r="F92" s="17"/>
      <c r="G92" s="16"/>
      <c r="H92" s="17"/>
      <c r="I92" s="17"/>
      <c r="J92" s="1"/>
    </row>
    <row r="93" spans="2:10" ht="18.75" x14ac:dyDescent="0.3">
      <c r="B93" s="17"/>
      <c r="C93" s="17"/>
      <c r="D93" s="17"/>
      <c r="E93" s="17"/>
      <c r="F93" s="17"/>
      <c r="G93" s="16"/>
      <c r="H93" s="17"/>
      <c r="I93" s="17"/>
      <c r="J93" s="1"/>
    </row>
    <row r="94" spans="2:10" ht="18.75" x14ac:dyDescent="0.3">
      <c r="B94" s="17"/>
      <c r="C94" s="17"/>
      <c r="D94" s="17"/>
      <c r="E94" s="17"/>
      <c r="F94" s="17"/>
      <c r="G94" s="16"/>
      <c r="H94" s="17"/>
      <c r="I94" s="17"/>
      <c r="J94" s="1"/>
    </row>
    <row r="95" spans="2:10" ht="19.5" thickBot="1" x14ac:dyDescent="0.35">
      <c r="B95" s="90" t="s">
        <v>50</v>
      </c>
      <c r="C95" s="90"/>
      <c r="D95" s="17"/>
      <c r="E95" s="17"/>
      <c r="F95" s="17"/>
      <c r="G95" s="16"/>
      <c r="H95" s="17"/>
      <c r="I95" s="17"/>
      <c r="J95" s="1"/>
    </row>
    <row r="96" spans="2:10" ht="19.5" thickBot="1" x14ac:dyDescent="0.3">
      <c r="B96" s="91" t="s">
        <v>18</v>
      </c>
      <c r="C96" s="92" t="s">
        <v>19</v>
      </c>
      <c r="D96" s="23" t="s">
        <v>39</v>
      </c>
      <c r="E96" s="24" t="s">
        <v>40</v>
      </c>
      <c r="F96" s="23" t="s">
        <v>41</v>
      </c>
      <c r="G96" s="24" t="s">
        <v>42</v>
      </c>
      <c r="H96" s="23" t="s">
        <v>43</v>
      </c>
      <c r="I96" s="24" t="s">
        <v>44</v>
      </c>
      <c r="J96" s="1"/>
    </row>
    <row r="97" spans="2:10" ht="18.75" x14ac:dyDescent="0.3">
      <c r="B97" s="26" t="s">
        <v>0</v>
      </c>
      <c r="C97" s="93" t="s">
        <v>30</v>
      </c>
      <c r="D97" s="50">
        <v>0</v>
      </c>
      <c r="E97" s="51">
        <v>0</v>
      </c>
      <c r="F97" s="50">
        <v>0</v>
      </c>
      <c r="G97" s="51">
        <v>0.42105263157894735</v>
      </c>
      <c r="H97" s="50">
        <v>0.52631578947368418</v>
      </c>
      <c r="I97" s="51">
        <v>5.2631578947368418E-2</v>
      </c>
      <c r="J97" s="1"/>
    </row>
    <row r="98" spans="2:10" ht="18.75" x14ac:dyDescent="0.3">
      <c r="B98" s="31" t="s">
        <v>1</v>
      </c>
      <c r="C98" s="36" t="s">
        <v>30</v>
      </c>
      <c r="D98" s="53">
        <v>0</v>
      </c>
      <c r="E98" s="54">
        <v>2.6315789473684209E-2</v>
      </c>
      <c r="F98" s="53">
        <v>2.6315789473684209E-2</v>
      </c>
      <c r="G98" s="54">
        <v>0.34210526315789475</v>
      </c>
      <c r="H98" s="53">
        <v>0.55263157894736847</v>
      </c>
      <c r="I98" s="54">
        <v>5.2631578947368418E-2</v>
      </c>
      <c r="J98" s="1"/>
    </row>
    <row r="99" spans="2:10" ht="18.75" x14ac:dyDescent="0.3">
      <c r="B99" s="152" t="s">
        <v>2</v>
      </c>
      <c r="C99" s="36" t="s">
        <v>20</v>
      </c>
      <c r="D99" s="53">
        <v>0</v>
      </c>
      <c r="E99" s="54">
        <v>0</v>
      </c>
      <c r="F99" s="53">
        <v>7.1428571428571425E-2</v>
      </c>
      <c r="G99" s="54">
        <v>0.35714285714285715</v>
      </c>
      <c r="H99" s="53">
        <v>0.5714285714285714</v>
      </c>
      <c r="I99" s="54">
        <v>0</v>
      </c>
      <c r="J99" s="1"/>
    </row>
    <row r="100" spans="2:10" ht="18.75" x14ac:dyDescent="0.3">
      <c r="B100" s="153"/>
      <c r="C100" s="36" t="s">
        <v>21</v>
      </c>
      <c r="D100" s="53">
        <v>0</v>
      </c>
      <c r="E100" s="54">
        <v>0</v>
      </c>
      <c r="F100" s="53">
        <v>0</v>
      </c>
      <c r="G100" s="54">
        <v>0</v>
      </c>
      <c r="H100" s="53">
        <v>1</v>
      </c>
      <c r="I100" s="54">
        <v>0</v>
      </c>
      <c r="J100" s="1"/>
    </row>
    <row r="101" spans="2:10" ht="18.75" x14ac:dyDescent="0.3">
      <c r="B101" s="153"/>
      <c r="C101" s="36" t="s">
        <v>22</v>
      </c>
      <c r="D101" s="53">
        <v>0</v>
      </c>
      <c r="E101" s="54">
        <v>1.8867924528301886E-2</v>
      </c>
      <c r="F101" s="53">
        <v>7.1698113207547168E-2</v>
      </c>
      <c r="G101" s="54">
        <v>0.3471698113207547</v>
      </c>
      <c r="H101" s="53">
        <v>0.50566037735849056</v>
      </c>
      <c r="I101" s="54">
        <v>5.6603773584905662E-2</v>
      </c>
      <c r="J101" s="1"/>
    </row>
    <row r="102" spans="2:10" ht="18.75" x14ac:dyDescent="0.3">
      <c r="B102" s="153"/>
      <c r="C102" s="36" t="s">
        <v>23</v>
      </c>
      <c r="D102" s="53">
        <v>0</v>
      </c>
      <c r="E102" s="54">
        <v>3.6585365853658534E-2</v>
      </c>
      <c r="F102" s="53">
        <v>6.097560975609756E-2</v>
      </c>
      <c r="G102" s="54">
        <v>0.3597560975609756</v>
      </c>
      <c r="H102" s="53">
        <v>0.46341463414634149</v>
      </c>
      <c r="I102" s="54">
        <v>7.926829268292683E-2</v>
      </c>
      <c r="J102" s="1"/>
    </row>
    <row r="103" spans="2:10" ht="18.75" x14ac:dyDescent="0.3">
      <c r="B103" s="153"/>
      <c r="C103" s="36" t="s">
        <v>24</v>
      </c>
      <c r="D103" s="53">
        <v>0</v>
      </c>
      <c r="E103" s="54">
        <v>1.8181818181818181E-2</v>
      </c>
      <c r="F103" s="53">
        <v>9.0909090909090912E-2</v>
      </c>
      <c r="G103" s="54">
        <v>0.30909090909090908</v>
      </c>
      <c r="H103" s="53">
        <v>0.45454545454545453</v>
      </c>
      <c r="I103" s="54">
        <v>0.12727272727272726</v>
      </c>
      <c r="J103" s="1"/>
    </row>
    <row r="104" spans="2:10" ht="18.75" x14ac:dyDescent="0.3">
      <c r="B104" s="153"/>
      <c r="C104" s="36" t="s">
        <v>25</v>
      </c>
      <c r="D104" s="53">
        <v>6.0313630880579009E-3</v>
      </c>
      <c r="E104" s="54">
        <v>3.2569360675512665E-2</v>
      </c>
      <c r="F104" s="53">
        <v>0.1519903498190591</v>
      </c>
      <c r="G104" s="54">
        <v>0.39324487334137515</v>
      </c>
      <c r="H104" s="53">
        <v>0.36670687575392036</v>
      </c>
      <c r="I104" s="54">
        <v>4.9457177322074788E-2</v>
      </c>
      <c r="J104" s="1"/>
    </row>
    <row r="105" spans="2:10" ht="18.75" x14ac:dyDescent="0.3">
      <c r="B105" s="153"/>
      <c r="C105" s="36" t="s">
        <v>26</v>
      </c>
      <c r="D105" s="53">
        <v>0</v>
      </c>
      <c r="E105" s="54">
        <v>2.7777777777777776E-2</v>
      </c>
      <c r="F105" s="53">
        <v>0.1388888888888889</v>
      </c>
      <c r="G105" s="54">
        <v>0.22222222222222221</v>
      </c>
      <c r="H105" s="53">
        <v>0.55555555555555558</v>
      </c>
      <c r="I105" s="54">
        <v>5.5555555555555552E-2</v>
      </c>
      <c r="J105" s="1"/>
    </row>
    <row r="106" spans="2:10" ht="18.75" x14ac:dyDescent="0.3">
      <c r="B106" s="154"/>
      <c r="C106" s="36" t="s">
        <v>27</v>
      </c>
      <c r="D106" s="53">
        <v>0</v>
      </c>
      <c r="E106" s="54">
        <v>0</v>
      </c>
      <c r="F106" s="53">
        <v>7.1428571428571425E-2</v>
      </c>
      <c r="G106" s="54">
        <v>0.21428571428571427</v>
      </c>
      <c r="H106" s="53">
        <v>0.5714285714285714</v>
      </c>
      <c r="I106" s="54">
        <v>0.14285714285714285</v>
      </c>
      <c r="J106" s="1"/>
    </row>
    <row r="107" spans="2:10" ht="18.75" x14ac:dyDescent="0.3">
      <c r="B107" s="31" t="s">
        <v>3</v>
      </c>
      <c r="C107" s="36" t="s">
        <v>30</v>
      </c>
      <c r="D107" s="53">
        <v>0</v>
      </c>
      <c r="E107" s="54">
        <v>4.3478260869565216E-2</v>
      </c>
      <c r="F107" s="53">
        <v>8.6956521739130432E-2</v>
      </c>
      <c r="G107" s="54">
        <v>0.30434782608695654</v>
      </c>
      <c r="H107" s="53">
        <v>0.43478260869565216</v>
      </c>
      <c r="I107" s="54">
        <v>0.13043478260869565</v>
      </c>
      <c r="J107" s="1"/>
    </row>
    <row r="108" spans="2:10" ht="18.75" x14ac:dyDescent="0.3">
      <c r="B108" s="31" t="s">
        <v>4</v>
      </c>
      <c r="C108" s="36" t="s">
        <v>30</v>
      </c>
      <c r="D108" s="53">
        <v>1.2254901960784314E-3</v>
      </c>
      <c r="E108" s="54">
        <v>6.7401960784313729E-3</v>
      </c>
      <c r="F108" s="53">
        <v>6.8218954248366007E-2</v>
      </c>
      <c r="G108" s="54">
        <v>0.40216503267973858</v>
      </c>
      <c r="H108" s="53">
        <v>0.48100490196078433</v>
      </c>
      <c r="I108" s="54">
        <v>4.0645424836601309E-2</v>
      </c>
      <c r="J108" s="1"/>
    </row>
    <row r="109" spans="2:10" ht="18.75" x14ac:dyDescent="0.3">
      <c r="B109" s="31" t="s">
        <v>5</v>
      </c>
      <c r="C109" s="36" t="s">
        <v>30</v>
      </c>
      <c r="D109" s="53">
        <v>1.9525801952580196E-3</v>
      </c>
      <c r="E109" s="54">
        <v>1.7294281729428172E-2</v>
      </c>
      <c r="F109" s="53">
        <v>7.8382147838214788E-2</v>
      </c>
      <c r="G109" s="54">
        <v>0.39804741980474195</v>
      </c>
      <c r="H109" s="53">
        <v>0.46415620641562066</v>
      </c>
      <c r="I109" s="54">
        <v>4.0167364016736401E-2</v>
      </c>
      <c r="J109" s="1"/>
    </row>
    <row r="110" spans="2:10" ht="18.75" x14ac:dyDescent="0.3">
      <c r="B110" s="31" t="s">
        <v>6</v>
      </c>
      <c r="C110" s="36" t="s">
        <v>30</v>
      </c>
      <c r="D110" s="53">
        <v>0</v>
      </c>
      <c r="E110" s="54">
        <v>0</v>
      </c>
      <c r="F110" s="53">
        <v>0</v>
      </c>
      <c r="G110" s="54">
        <v>0.44067796610169491</v>
      </c>
      <c r="H110" s="53">
        <v>0.5423728813559322</v>
      </c>
      <c r="I110" s="54">
        <v>1.6949152542372881E-2</v>
      </c>
      <c r="J110" s="1"/>
    </row>
    <row r="111" spans="2:10" ht="18.75" x14ac:dyDescent="0.3">
      <c r="B111" s="31" t="s">
        <v>7</v>
      </c>
      <c r="C111" s="36" t="s">
        <v>30</v>
      </c>
      <c r="D111" s="53">
        <v>0</v>
      </c>
      <c r="E111" s="54">
        <v>1.2048192771084338E-2</v>
      </c>
      <c r="F111" s="53">
        <v>6.4257028112449793E-2</v>
      </c>
      <c r="G111" s="54">
        <v>0.3493975903614458</v>
      </c>
      <c r="H111" s="53">
        <v>0.47791164658634538</v>
      </c>
      <c r="I111" s="54">
        <v>9.6385542168674704E-2</v>
      </c>
      <c r="J111" s="1"/>
    </row>
    <row r="112" spans="2:10" ht="18.75" x14ac:dyDescent="0.3">
      <c r="B112" s="31" t="s">
        <v>8</v>
      </c>
      <c r="C112" s="36" t="s">
        <v>30</v>
      </c>
      <c r="D112" s="53">
        <v>0</v>
      </c>
      <c r="E112" s="54">
        <v>8.1632653061224483E-2</v>
      </c>
      <c r="F112" s="53">
        <v>0.24489795918367346</v>
      </c>
      <c r="G112" s="54">
        <v>0.2857142857142857</v>
      </c>
      <c r="H112" s="53">
        <v>0.30612244897959184</v>
      </c>
      <c r="I112" s="54">
        <v>8.1632653061224483E-2</v>
      </c>
      <c r="J112" s="1"/>
    </row>
    <row r="113" spans="2:10" ht="18.75" x14ac:dyDescent="0.3">
      <c r="B113" s="31" t="s">
        <v>9</v>
      </c>
      <c r="C113" s="36" t="s">
        <v>30</v>
      </c>
      <c r="D113" s="53">
        <v>0</v>
      </c>
      <c r="E113" s="54">
        <v>0</v>
      </c>
      <c r="F113" s="53">
        <v>0</v>
      </c>
      <c r="G113" s="54">
        <v>0</v>
      </c>
      <c r="H113" s="53">
        <v>1</v>
      </c>
      <c r="I113" s="54">
        <v>0</v>
      </c>
      <c r="J113" s="1"/>
    </row>
    <row r="114" spans="2:10" ht="18.75" x14ac:dyDescent="0.3">
      <c r="B114" s="152" t="s">
        <v>10</v>
      </c>
      <c r="C114" s="36" t="s">
        <v>32</v>
      </c>
      <c r="D114" s="53">
        <v>0</v>
      </c>
      <c r="E114" s="54">
        <v>0.05</v>
      </c>
      <c r="F114" s="53">
        <v>0</v>
      </c>
      <c r="G114" s="54">
        <v>0.1</v>
      </c>
      <c r="H114" s="53">
        <v>0.6</v>
      </c>
      <c r="I114" s="54">
        <v>0.25</v>
      </c>
      <c r="J114" s="1"/>
    </row>
    <row r="115" spans="2:10" ht="18.75" x14ac:dyDescent="0.3">
      <c r="B115" s="153"/>
      <c r="C115" s="36" t="s">
        <v>33</v>
      </c>
      <c r="D115" s="53">
        <v>0</v>
      </c>
      <c r="E115" s="54">
        <v>2.7027027027027029E-2</v>
      </c>
      <c r="F115" s="53">
        <v>5.4054054054054057E-2</v>
      </c>
      <c r="G115" s="54">
        <v>0.27027027027027029</v>
      </c>
      <c r="H115" s="53">
        <v>0.51351351351351349</v>
      </c>
      <c r="I115" s="54">
        <v>0.13513513513513514</v>
      </c>
      <c r="J115" s="1"/>
    </row>
    <row r="116" spans="2:10" ht="18.75" x14ac:dyDescent="0.3">
      <c r="B116" s="154"/>
      <c r="C116" s="36" t="s">
        <v>31</v>
      </c>
      <c r="D116" s="53">
        <v>0</v>
      </c>
      <c r="E116" s="54">
        <v>0</v>
      </c>
      <c r="F116" s="53">
        <v>0</v>
      </c>
      <c r="G116" s="54">
        <v>0.2857142857142857</v>
      </c>
      <c r="H116" s="53">
        <v>0.7142857142857143</v>
      </c>
      <c r="I116" s="54">
        <v>0</v>
      </c>
      <c r="J116" s="1"/>
    </row>
    <row r="117" spans="2:10" ht="18.75" x14ac:dyDescent="0.3">
      <c r="B117" s="31" t="s">
        <v>11</v>
      </c>
      <c r="C117" s="36" t="s">
        <v>30</v>
      </c>
      <c r="D117" s="53">
        <v>0</v>
      </c>
      <c r="E117" s="54">
        <v>0</v>
      </c>
      <c r="F117" s="53">
        <v>0.2</v>
      </c>
      <c r="G117" s="54">
        <v>0.2</v>
      </c>
      <c r="H117" s="53">
        <v>0.4</v>
      </c>
      <c r="I117" s="54">
        <v>0.2</v>
      </c>
      <c r="J117" s="1"/>
    </row>
    <row r="118" spans="2:10" ht="18.75" x14ac:dyDescent="0.3">
      <c r="B118" s="152" t="s">
        <v>12</v>
      </c>
      <c r="C118" s="36" t="s">
        <v>28</v>
      </c>
      <c r="D118" s="53">
        <v>0</v>
      </c>
      <c r="E118" s="54">
        <v>2.9378531073446328E-2</v>
      </c>
      <c r="F118" s="53">
        <v>9.3785310734463279E-2</v>
      </c>
      <c r="G118" s="54">
        <v>0.38531073446327685</v>
      </c>
      <c r="H118" s="53">
        <v>0.41355932203389828</v>
      </c>
      <c r="I118" s="54">
        <v>7.796610169491526E-2</v>
      </c>
      <c r="J118" s="1"/>
    </row>
    <row r="119" spans="2:10" ht="19.5" thickBot="1" x14ac:dyDescent="0.35">
      <c r="B119" s="155"/>
      <c r="C119" s="41" t="s">
        <v>29</v>
      </c>
      <c r="D119" s="56">
        <v>0</v>
      </c>
      <c r="E119" s="57">
        <v>6.4935064935064939E-3</v>
      </c>
      <c r="F119" s="56">
        <v>3.67965367965368E-2</v>
      </c>
      <c r="G119" s="57">
        <v>0.39610389610389612</v>
      </c>
      <c r="H119" s="56">
        <v>0.48484848484848486</v>
      </c>
      <c r="I119" s="57">
        <v>7.575757575757576E-2</v>
      </c>
      <c r="J119" s="1"/>
    </row>
    <row r="120" spans="2:10" ht="19.5" thickBot="1" x14ac:dyDescent="0.35">
      <c r="B120" s="156" t="s">
        <v>38</v>
      </c>
      <c r="C120" s="157"/>
      <c r="D120" s="59">
        <v>1.4419610670511895E-3</v>
      </c>
      <c r="E120" s="60">
        <v>1.4740046463189937E-2</v>
      </c>
      <c r="F120" s="59">
        <v>7.7225026035408151E-2</v>
      </c>
      <c r="G120" s="60">
        <v>0.39005046863734677</v>
      </c>
      <c r="H120" s="59">
        <v>0.46479211727950009</v>
      </c>
      <c r="I120" s="60">
        <v>5.1750380517503802E-2</v>
      </c>
    </row>
    <row r="121" spans="2:10" ht="18.75" x14ac:dyDescent="0.3">
      <c r="B121" s="17"/>
      <c r="C121" s="17"/>
      <c r="D121" s="17"/>
      <c r="E121" s="17"/>
      <c r="F121" s="17"/>
      <c r="G121" s="16"/>
      <c r="H121" s="17"/>
      <c r="I121" s="17"/>
      <c r="J121" s="8"/>
    </row>
    <row r="122" spans="2:10" ht="18.75" x14ac:dyDescent="0.3">
      <c r="B122" s="17"/>
      <c r="C122" s="17"/>
      <c r="D122" s="17"/>
      <c r="E122" s="17"/>
      <c r="F122" s="17"/>
      <c r="G122" s="16"/>
      <c r="H122" s="17"/>
      <c r="I122" s="17"/>
      <c r="J122" s="8"/>
    </row>
    <row r="123" spans="2:10" ht="18.75" x14ac:dyDescent="0.3">
      <c r="B123" s="17"/>
      <c r="C123" s="17"/>
      <c r="D123" s="17"/>
      <c r="E123" s="17"/>
      <c r="F123" s="17"/>
      <c r="G123" s="16"/>
      <c r="H123" s="17"/>
      <c r="I123" s="17"/>
      <c r="J123" s="2"/>
    </row>
    <row r="124" spans="2:10" ht="19.5" thickBot="1" x14ac:dyDescent="0.35">
      <c r="B124" s="90" t="s">
        <v>51</v>
      </c>
      <c r="C124" s="17"/>
      <c r="D124" s="17"/>
      <c r="E124" s="17"/>
      <c r="F124" s="17"/>
      <c r="G124" s="16"/>
      <c r="H124" s="17"/>
      <c r="I124" s="17"/>
    </row>
    <row r="125" spans="2:10" s="15" customFormat="1" ht="57" thickBot="1" x14ac:dyDescent="0.35">
      <c r="B125" s="85" t="s">
        <v>18</v>
      </c>
      <c r="C125" s="68" t="s">
        <v>39</v>
      </c>
      <c r="D125" s="68" t="s">
        <v>40</v>
      </c>
      <c r="E125" s="67" t="s">
        <v>41</v>
      </c>
      <c r="F125" s="68" t="s">
        <v>46</v>
      </c>
      <c r="G125" s="96"/>
      <c r="H125" s="97"/>
      <c r="I125" s="97"/>
    </row>
    <row r="126" spans="2:10" ht="18.75" x14ac:dyDescent="0.3">
      <c r="B126" s="86" t="s">
        <v>13</v>
      </c>
      <c r="C126" s="98">
        <v>0</v>
      </c>
      <c r="D126" s="51">
        <v>1.9607843137254902E-2</v>
      </c>
      <c r="E126" s="50">
        <v>0.13725490196078433</v>
      </c>
      <c r="F126" s="51">
        <v>0.84313725490196079</v>
      </c>
      <c r="G126" s="99"/>
      <c r="H126" s="17"/>
      <c r="I126" s="17"/>
      <c r="J126" s="2"/>
    </row>
    <row r="127" spans="2:10" ht="18.75" x14ac:dyDescent="0.3">
      <c r="B127" s="87" t="s">
        <v>14</v>
      </c>
      <c r="C127" s="54">
        <v>0</v>
      </c>
      <c r="D127" s="54">
        <v>1.2090483619344774E-2</v>
      </c>
      <c r="E127" s="53">
        <v>6.0842433697347896E-2</v>
      </c>
      <c r="F127" s="54">
        <v>0.92706708268330729</v>
      </c>
      <c r="G127" s="100"/>
      <c r="H127" s="17"/>
      <c r="I127" s="17"/>
      <c r="J127" s="2"/>
    </row>
    <row r="128" spans="2:10" ht="18.75" x14ac:dyDescent="0.3">
      <c r="B128" s="87" t="s">
        <v>15</v>
      </c>
      <c r="C128" s="54">
        <v>2.9862902131125289E-3</v>
      </c>
      <c r="D128" s="54">
        <v>1.9546626849463827E-2</v>
      </c>
      <c r="E128" s="53">
        <v>0.10614904302972716</v>
      </c>
      <c r="F128" s="54">
        <v>0.87131803990769652</v>
      </c>
      <c r="G128" s="100"/>
      <c r="H128" s="17"/>
      <c r="I128" s="17"/>
      <c r="J128" s="2"/>
    </row>
    <row r="129" spans="2:10" ht="19.5" thickBot="1" x14ac:dyDescent="0.35">
      <c r="B129" s="87" t="s">
        <v>16</v>
      </c>
      <c r="C129" s="54">
        <v>1.5923566878980893E-3</v>
      </c>
      <c r="D129" s="54">
        <v>1.9506369426751591E-2</v>
      </c>
      <c r="E129" s="53">
        <v>9.0366242038216554E-2</v>
      </c>
      <c r="F129" s="54">
        <v>0.88853503184713378</v>
      </c>
      <c r="G129" s="17"/>
      <c r="H129" s="17"/>
      <c r="I129" s="17"/>
      <c r="J129" s="2"/>
    </row>
    <row r="130" spans="2:10" ht="19.5" thickBot="1" x14ac:dyDescent="0.35">
      <c r="B130" s="89" t="s">
        <v>45</v>
      </c>
      <c r="C130" s="60">
        <v>2.0809988794621417E-3</v>
      </c>
      <c r="D130" s="60">
        <v>1.8008644149191611E-2</v>
      </c>
      <c r="E130" s="59">
        <v>9.3805026412678086E-2</v>
      </c>
      <c r="F130" s="60">
        <v>0.88610533055866814</v>
      </c>
      <c r="G130" s="17"/>
      <c r="H130" s="17"/>
      <c r="I130" s="17"/>
      <c r="J130" s="2"/>
    </row>
    <row r="131" spans="2:10" ht="18.75" x14ac:dyDescent="0.3">
      <c r="B131" s="17"/>
      <c r="C131" s="17"/>
      <c r="D131" s="17"/>
      <c r="E131" s="17"/>
      <c r="F131" s="17"/>
      <c r="G131" s="17"/>
      <c r="H131" s="17"/>
      <c r="I131" s="17"/>
      <c r="J131" s="2"/>
    </row>
    <row r="132" spans="2:10" ht="18.75" x14ac:dyDescent="0.3">
      <c r="B132" s="17"/>
      <c r="C132" s="17"/>
      <c r="D132" s="17"/>
      <c r="E132" s="17"/>
      <c r="F132" s="17"/>
      <c r="G132" s="17"/>
      <c r="H132" s="17"/>
      <c r="I132" s="17"/>
      <c r="J132" s="2"/>
    </row>
    <row r="133" spans="2:10" ht="18.75" x14ac:dyDescent="0.3">
      <c r="B133" s="17"/>
      <c r="C133" s="17"/>
      <c r="D133" s="17"/>
      <c r="E133" s="17"/>
      <c r="F133" s="17"/>
      <c r="G133" s="17"/>
      <c r="H133" s="17"/>
      <c r="I133" s="17"/>
      <c r="J133" s="2"/>
    </row>
    <row r="134" spans="2:10" ht="18.75" x14ac:dyDescent="0.3">
      <c r="B134" s="17"/>
      <c r="C134" s="17"/>
      <c r="D134" s="17"/>
      <c r="E134" s="17"/>
      <c r="F134" s="17"/>
      <c r="G134" s="17"/>
      <c r="H134" s="17"/>
      <c r="I134" s="17"/>
      <c r="J134" s="2"/>
    </row>
    <row r="135" spans="2:10" ht="18.75" x14ac:dyDescent="0.3">
      <c r="B135" s="17"/>
      <c r="C135" s="17"/>
      <c r="D135" s="17"/>
      <c r="E135" s="17"/>
      <c r="F135" s="17"/>
      <c r="G135" s="17"/>
      <c r="H135" s="17"/>
      <c r="I135" s="17"/>
      <c r="J135" s="2"/>
    </row>
    <row r="136" spans="2:10" ht="18.75" x14ac:dyDescent="0.3">
      <c r="B136" s="17"/>
      <c r="C136" s="17"/>
      <c r="D136" s="17"/>
      <c r="E136" s="17"/>
      <c r="F136" s="17"/>
      <c r="G136" s="17"/>
      <c r="H136" s="17"/>
      <c r="I136" s="17"/>
      <c r="J136" s="2"/>
    </row>
    <row r="137" spans="2:10" ht="18.75" x14ac:dyDescent="0.3">
      <c r="B137" s="17"/>
      <c r="C137" s="17"/>
      <c r="D137" s="17"/>
      <c r="E137" s="17"/>
      <c r="F137" s="17"/>
      <c r="G137" s="17"/>
      <c r="H137" s="17"/>
      <c r="I137" s="17"/>
      <c r="J137" s="2"/>
    </row>
    <row r="138" spans="2:10" ht="18.75" x14ac:dyDescent="0.3">
      <c r="B138" s="17"/>
      <c r="C138" s="17"/>
      <c r="D138" s="17"/>
      <c r="E138" s="17"/>
      <c r="F138" s="17"/>
      <c r="G138" s="17"/>
      <c r="H138" s="17"/>
      <c r="I138" s="17"/>
      <c r="J138" s="2"/>
    </row>
    <row r="139" spans="2:10" ht="18.75" x14ac:dyDescent="0.3">
      <c r="B139" s="17"/>
      <c r="C139" s="17"/>
      <c r="D139" s="17"/>
      <c r="E139" s="17"/>
      <c r="F139" s="17"/>
      <c r="G139" s="17"/>
      <c r="H139" s="17"/>
      <c r="I139" s="17"/>
      <c r="J139" s="2"/>
    </row>
    <row r="140" spans="2:10" ht="18.75" x14ac:dyDescent="0.3">
      <c r="B140" s="17"/>
      <c r="C140" s="17"/>
      <c r="D140" s="17"/>
      <c r="E140" s="17"/>
      <c r="F140" s="17"/>
      <c r="G140" s="17"/>
      <c r="H140" s="17"/>
      <c r="I140" s="17"/>
      <c r="J140" s="2"/>
    </row>
    <row r="141" spans="2:10" ht="18.75" x14ac:dyDescent="0.3">
      <c r="B141" s="17"/>
      <c r="C141" s="17"/>
      <c r="D141" s="17"/>
      <c r="E141" s="17"/>
      <c r="F141" s="17"/>
      <c r="G141" s="17"/>
      <c r="H141" s="17"/>
      <c r="I141" s="17"/>
      <c r="J141" s="2"/>
    </row>
    <row r="142" spans="2:10" ht="18.75" x14ac:dyDescent="0.3">
      <c r="B142" s="17"/>
      <c r="C142" s="17"/>
      <c r="D142" s="17"/>
      <c r="E142" s="17"/>
      <c r="F142" s="17"/>
      <c r="G142" s="17"/>
      <c r="H142" s="17"/>
      <c r="I142" s="17"/>
      <c r="J142" s="2"/>
    </row>
    <row r="143" spans="2:10" ht="18.75" x14ac:dyDescent="0.3">
      <c r="B143" s="17"/>
      <c r="C143" s="17"/>
      <c r="D143" s="17"/>
      <c r="E143" s="17"/>
      <c r="F143" s="17"/>
      <c r="G143" s="17"/>
      <c r="H143" s="17"/>
      <c r="I143" s="17"/>
      <c r="J143" s="2"/>
    </row>
    <row r="144" spans="2:10" ht="18.75" x14ac:dyDescent="0.3">
      <c r="B144" s="17"/>
      <c r="C144" s="17"/>
      <c r="D144" s="17"/>
      <c r="E144" s="17"/>
      <c r="F144" s="17"/>
      <c r="G144" s="17"/>
      <c r="H144" s="17"/>
      <c r="I144" s="17"/>
      <c r="J144" s="2"/>
    </row>
    <row r="145" spans="2:10" ht="18.75" x14ac:dyDescent="0.3">
      <c r="B145" s="17"/>
      <c r="C145" s="17"/>
      <c r="D145" s="17"/>
      <c r="E145" s="17"/>
      <c r="F145" s="17"/>
      <c r="G145" s="17"/>
      <c r="H145" s="17"/>
      <c r="I145" s="17"/>
      <c r="J145" s="2"/>
    </row>
    <row r="146" spans="2:10" ht="18.75" x14ac:dyDescent="0.3">
      <c r="B146" s="17"/>
      <c r="C146" s="17"/>
      <c r="D146" s="17"/>
      <c r="E146" s="17"/>
      <c r="F146" s="17"/>
      <c r="G146" s="17"/>
      <c r="H146" s="17"/>
      <c r="I146" s="17"/>
      <c r="J146" s="2"/>
    </row>
    <row r="147" spans="2:10" ht="18.75" x14ac:dyDescent="0.3">
      <c r="B147" s="17"/>
      <c r="C147" s="17"/>
      <c r="D147" s="17"/>
      <c r="E147" s="17"/>
      <c r="F147" s="17"/>
      <c r="G147" s="17"/>
      <c r="H147" s="17"/>
      <c r="I147" s="17"/>
      <c r="J147" s="2"/>
    </row>
    <row r="148" spans="2:10" ht="18.75" x14ac:dyDescent="0.3">
      <c r="B148" s="17"/>
      <c r="C148" s="17"/>
      <c r="D148" s="17"/>
      <c r="E148" s="17"/>
      <c r="F148" s="17"/>
      <c r="G148" s="17"/>
      <c r="H148" s="17"/>
      <c r="I148" s="17"/>
      <c r="J148" s="2"/>
    </row>
    <row r="149" spans="2:10" ht="18.75" x14ac:dyDescent="0.3">
      <c r="B149" s="17"/>
      <c r="C149" s="17"/>
      <c r="D149" s="17"/>
      <c r="E149" s="17"/>
      <c r="F149" s="17"/>
      <c r="G149" s="17"/>
      <c r="H149" s="17"/>
      <c r="I149" s="17"/>
      <c r="J149" s="2"/>
    </row>
    <row r="150" spans="2:10" ht="18.75" x14ac:dyDescent="0.3">
      <c r="B150" s="17"/>
      <c r="C150" s="17"/>
      <c r="D150" s="17"/>
      <c r="E150" s="17"/>
      <c r="F150" s="17"/>
      <c r="G150" s="17"/>
      <c r="H150" s="17"/>
      <c r="I150" s="17"/>
      <c r="J150" s="2"/>
    </row>
    <row r="151" spans="2:10" ht="18.75" x14ac:dyDescent="0.3">
      <c r="B151" s="17"/>
      <c r="C151" s="17"/>
      <c r="D151" s="17"/>
      <c r="E151" s="17"/>
      <c r="F151" s="17"/>
      <c r="G151" s="17"/>
      <c r="H151" s="17"/>
      <c r="I151" s="17"/>
      <c r="J151" s="2"/>
    </row>
    <row r="152" spans="2:10" ht="18.75" x14ac:dyDescent="0.3">
      <c r="B152" s="17"/>
      <c r="C152" s="17"/>
      <c r="D152" s="17"/>
      <c r="E152" s="17"/>
      <c r="F152" s="17"/>
      <c r="G152" s="17"/>
      <c r="H152" s="17"/>
      <c r="I152" s="17"/>
      <c r="J152" s="2"/>
    </row>
    <row r="153" spans="2:10" ht="18.75" x14ac:dyDescent="0.3">
      <c r="B153" s="17"/>
      <c r="C153" s="17"/>
      <c r="D153" s="17"/>
      <c r="E153" s="17"/>
      <c r="F153" s="17"/>
      <c r="G153" s="17"/>
      <c r="H153" s="17"/>
      <c r="I153" s="17"/>
      <c r="J153" s="2"/>
    </row>
    <row r="154" spans="2:10" ht="18.75" x14ac:dyDescent="0.3">
      <c r="B154" s="17"/>
      <c r="C154" s="17"/>
      <c r="D154" s="17"/>
      <c r="E154" s="17"/>
      <c r="F154" s="17"/>
      <c r="G154" s="17"/>
      <c r="H154" s="17"/>
      <c r="I154" s="17"/>
      <c r="J154" s="2"/>
    </row>
    <row r="155" spans="2:10" ht="18.75" x14ac:dyDescent="0.3">
      <c r="B155" s="17"/>
      <c r="C155" s="17"/>
      <c r="D155" s="17"/>
      <c r="E155" s="17"/>
      <c r="F155" s="17"/>
      <c r="G155" s="17"/>
      <c r="H155" s="17"/>
      <c r="I155" s="17"/>
      <c r="J155" s="2"/>
    </row>
    <row r="156" spans="2:10" ht="18.75" x14ac:dyDescent="0.3">
      <c r="B156" s="17"/>
      <c r="C156" s="17"/>
      <c r="D156" s="17"/>
      <c r="E156" s="17"/>
      <c r="F156" s="17"/>
      <c r="G156" s="17"/>
      <c r="H156" s="17"/>
      <c r="I156" s="17"/>
      <c r="J156" s="2"/>
    </row>
    <row r="157" spans="2:10" ht="18.75" x14ac:dyDescent="0.3">
      <c r="B157" s="17"/>
      <c r="C157" s="17"/>
      <c r="D157" s="17"/>
      <c r="E157" s="17"/>
      <c r="F157" s="17"/>
      <c r="G157" s="17"/>
      <c r="H157" s="17"/>
      <c r="I157" s="17"/>
      <c r="J157" s="2"/>
    </row>
    <row r="158" spans="2:10" ht="18.75" x14ac:dyDescent="0.3">
      <c r="B158" s="17"/>
      <c r="C158" s="17"/>
      <c r="D158" s="17"/>
      <c r="E158" s="17"/>
      <c r="F158" s="17"/>
      <c r="G158" s="17"/>
      <c r="H158" s="17"/>
      <c r="I158" s="17"/>
      <c r="J158" s="2"/>
    </row>
    <row r="159" spans="2:10" ht="18.75" x14ac:dyDescent="0.3">
      <c r="B159" s="17"/>
      <c r="C159" s="17"/>
      <c r="D159" s="17"/>
      <c r="E159" s="17"/>
      <c r="F159" s="17"/>
      <c r="G159" s="17"/>
      <c r="H159" s="17"/>
      <c r="I159" s="17"/>
      <c r="J159" s="2"/>
    </row>
    <row r="160" spans="2:10" ht="18.75" x14ac:dyDescent="0.3">
      <c r="B160" s="17"/>
      <c r="C160" s="17"/>
      <c r="D160" s="17"/>
      <c r="E160" s="17"/>
      <c r="F160" s="17"/>
      <c r="G160" s="17"/>
      <c r="H160" s="17"/>
      <c r="I160" s="17"/>
      <c r="J160" s="2"/>
    </row>
    <row r="161" spans="2:10" ht="18.75" x14ac:dyDescent="0.3">
      <c r="B161" s="17"/>
      <c r="C161" s="17"/>
      <c r="D161" s="17"/>
      <c r="E161" s="17"/>
      <c r="F161" s="17"/>
      <c r="G161" s="17"/>
      <c r="H161" s="17"/>
      <c r="I161" s="17"/>
      <c r="J161" s="2"/>
    </row>
    <row r="162" spans="2:10" ht="18.75" x14ac:dyDescent="0.3">
      <c r="B162" s="17"/>
      <c r="C162" s="17"/>
      <c r="D162" s="17"/>
      <c r="E162" s="17"/>
      <c r="F162" s="17"/>
      <c r="G162" s="17"/>
      <c r="H162" s="17"/>
      <c r="I162" s="17"/>
      <c r="J162" s="2"/>
    </row>
    <row r="163" spans="2:10" ht="18.75" x14ac:dyDescent="0.3">
      <c r="B163" s="17"/>
      <c r="C163" s="17"/>
      <c r="D163" s="17"/>
      <c r="E163" s="17"/>
      <c r="F163" s="17"/>
      <c r="G163" s="17"/>
      <c r="H163" s="17"/>
      <c r="I163" s="17"/>
      <c r="J163" s="2"/>
    </row>
    <row r="164" spans="2:10" ht="18.75" x14ac:dyDescent="0.3">
      <c r="B164" s="17"/>
      <c r="C164" s="17"/>
      <c r="D164" s="17"/>
      <c r="E164" s="17"/>
      <c r="F164" s="17"/>
      <c r="G164" s="17"/>
      <c r="H164" s="17"/>
      <c r="I164" s="17"/>
      <c r="J164" s="2"/>
    </row>
    <row r="165" spans="2:10" ht="18.75" x14ac:dyDescent="0.3">
      <c r="B165" s="17"/>
      <c r="C165" s="17"/>
      <c r="D165" s="17"/>
      <c r="E165" s="17"/>
      <c r="F165" s="17"/>
      <c r="G165" s="17"/>
      <c r="H165" s="17"/>
      <c r="I165" s="17"/>
      <c r="J165" s="2"/>
    </row>
    <row r="166" spans="2:10" x14ac:dyDescent="0.25">
      <c r="G166" s="2"/>
      <c r="H166" s="2"/>
      <c r="I166" s="2"/>
      <c r="J166" s="2"/>
    </row>
    <row r="167" spans="2:10" x14ac:dyDescent="0.25">
      <c r="G167" s="2"/>
      <c r="H167" s="2"/>
      <c r="I167" s="2"/>
      <c r="J167" s="2"/>
    </row>
    <row r="168" spans="2:10" x14ac:dyDescent="0.25">
      <c r="G168" s="2"/>
      <c r="H168" s="2"/>
      <c r="I168" s="2"/>
      <c r="J168" s="2"/>
    </row>
    <row r="169" spans="2:10" x14ac:dyDescent="0.25">
      <c r="G169" s="2"/>
      <c r="H169" s="2"/>
      <c r="I169" s="2"/>
      <c r="J169" s="2"/>
    </row>
    <row r="170" spans="2:10" x14ac:dyDescent="0.25">
      <c r="G170" s="2"/>
      <c r="H170" s="2"/>
      <c r="I170" s="2"/>
      <c r="J170" s="2"/>
    </row>
    <row r="171" spans="2:10" x14ac:dyDescent="0.25">
      <c r="G171" s="2"/>
      <c r="H171" s="2"/>
      <c r="I171" s="2"/>
      <c r="J171" s="2"/>
    </row>
  </sheetData>
  <mergeCells count="16">
    <mergeCell ref="B114:B116"/>
    <mergeCell ref="B118:B119"/>
    <mergeCell ref="B62:C62"/>
    <mergeCell ref="B91:C91"/>
    <mergeCell ref="B120:C120"/>
    <mergeCell ref="B60:B61"/>
    <mergeCell ref="B70:B77"/>
    <mergeCell ref="B85:B87"/>
    <mergeCell ref="B89:B90"/>
    <mergeCell ref="B99:B106"/>
    <mergeCell ref="B12:B19"/>
    <mergeCell ref="B27:B29"/>
    <mergeCell ref="B31:B32"/>
    <mergeCell ref="B41:B48"/>
    <mergeCell ref="B56:B58"/>
    <mergeCell ref="B33:C33"/>
  </mergeCells>
  <pageMargins left="0.70866141732283472" right="0.70866141732283472" top="0.74803149606299213" bottom="0.74803149606299213" header="0.31496062992125984" footer="0.31496062992125984"/>
  <pageSetup paperSize="9" scale="60" fitToWidth="0" orientation="landscape" r:id="rId1"/>
  <headerFooter>
    <oddHeader>&amp;C&amp;"-,Bold"&amp;16&amp;UCare Inspectorate 2017/18 Qtr 1 Statistical Report</oddHeader>
  </headerFooter>
  <rowBreaks count="3" manualBreakCount="3">
    <brk id="33" max="8" man="1"/>
    <brk id="62" max="8" man="1"/>
    <brk id="9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1"/>
  <sheetViews>
    <sheetView zoomScale="85" zoomScaleNormal="85" zoomScaleSheetLayoutView="85" workbookViewId="0">
      <selection activeCell="J35" sqref="J35"/>
    </sheetView>
  </sheetViews>
  <sheetFormatPr defaultRowHeight="15" x14ac:dyDescent="0.25"/>
  <cols>
    <col min="2" max="2" width="40.5703125" customWidth="1"/>
    <col min="3" max="3" width="36.85546875" customWidth="1"/>
    <col min="4" max="6" width="23.85546875" customWidth="1"/>
    <col min="7" max="7" width="23.85546875" style="102" customWidth="1"/>
    <col min="8" max="8" width="23.85546875" customWidth="1"/>
    <col min="10" max="10" width="34.7109375" customWidth="1"/>
  </cols>
  <sheetData>
    <row r="2" spans="2:8" ht="21" x14ac:dyDescent="0.35">
      <c r="B2" s="48" t="s">
        <v>117</v>
      </c>
    </row>
    <row r="4" spans="2:8" ht="18.75" x14ac:dyDescent="0.3">
      <c r="B4" s="101" t="s">
        <v>118</v>
      </c>
      <c r="C4" s="17"/>
      <c r="D4" s="17"/>
      <c r="E4" s="17"/>
      <c r="F4" s="17"/>
      <c r="G4" s="97"/>
      <c r="H4" s="17"/>
    </row>
    <row r="5" spans="2:8" ht="18.75" x14ac:dyDescent="0.3">
      <c r="B5" s="20" t="s">
        <v>116</v>
      </c>
      <c r="C5" s="17"/>
      <c r="D5" s="17"/>
      <c r="E5" s="17"/>
      <c r="F5" s="17"/>
      <c r="G5" s="97"/>
      <c r="H5" s="17"/>
    </row>
    <row r="6" spans="2:8" ht="18.75" x14ac:dyDescent="0.3">
      <c r="B6" s="17"/>
      <c r="C6" s="17"/>
      <c r="D6" s="17"/>
      <c r="E6" s="17"/>
      <c r="F6" s="17"/>
      <c r="G6" s="97"/>
      <c r="H6" s="17"/>
    </row>
    <row r="7" spans="2:8" ht="18.75" x14ac:dyDescent="0.3">
      <c r="B7" s="17"/>
      <c r="C7" s="17"/>
      <c r="D7" s="17"/>
      <c r="E7" s="17"/>
      <c r="F7" s="17"/>
      <c r="G7" s="97"/>
      <c r="H7" s="17"/>
    </row>
    <row r="8" spans="2:8" ht="19.5" thickBot="1" x14ac:dyDescent="0.35">
      <c r="B8" s="8" t="s">
        <v>103</v>
      </c>
      <c r="C8" s="17"/>
      <c r="D8" s="17"/>
      <c r="E8" s="17"/>
      <c r="F8" s="17"/>
      <c r="G8" s="97"/>
      <c r="H8" s="17"/>
    </row>
    <row r="9" spans="2:8" ht="38.25" thickBot="1" x14ac:dyDescent="0.3">
      <c r="B9" s="65" t="s">
        <v>18</v>
      </c>
      <c r="C9" s="66" t="s">
        <v>19</v>
      </c>
      <c r="D9" s="23" t="s">
        <v>13</v>
      </c>
      <c r="E9" s="24" t="s">
        <v>14</v>
      </c>
      <c r="F9" s="23" t="s">
        <v>15</v>
      </c>
      <c r="G9" s="68" t="s">
        <v>16</v>
      </c>
      <c r="H9" s="25" t="s">
        <v>17</v>
      </c>
    </row>
    <row r="10" spans="2:8" ht="18.75" x14ac:dyDescent="0.3">
      <c r="B10" s="26" t="s">
        <v>0</v>
      </c>
      <c r="C10" s="27" t="s">
        <v>30</v>
      </c>
      <c r="D10" s="28">
        <v>0</v>
      </c>
      <c r="E10" s="29">
        <v>0</v>
      </c>
      <c r="F10" s="28">
        <v>0</v>
      </c>
      <c r="G10" s="103">
        <v>0</v>
      </c>
      <c r="H10" s="30">
        <v>0</v>
      </c>
    </row>
    <row r="11" spans="2:8" ht="18.75" x14ac:dyDescent="0.3">
      <c r="B11" s="31" t="s">
        <v>1</v>
      </c>
      <c r="C11" s="32" t="s">
        <v>30</v>
      </c>
      <c r="D11" s="33">
        <v>0</v>
      </c>
      <c r="E11" s="34">
        <v>0</v>
      </c>
      <c r="F11" s="33">
        <v>0</v>
      </c>
      <c r="G11" s="104">
        <v>0</v>
      </c>
      <c r="H11" s="35">
        <v>0</v>
      </c>
    </row>
    <row r="12" spans="2:8" ht="18.75" x14ac:dyDescent="0.3">
      <c r="B12" s="151" t="s">
        <v>2</v>
      </c>
      <c r="C12" s="36" t="s">
        <v>20</v>
      </c>
      <c r="D12" s="33">
        <v>0</v>
      </c>
      <c r="E12" s="34">
        <v>0</v>
      </c>
      <c r="F12" s="33">
        <v>0</v>
      </c>
      <c r="G12" s="104">
        <v>0</v>
      </c>
      <c r="H12" s="35">
        <v>0</v>
      </c>
    </row>
    <row r="13" spans="2:8" ht="18.75" x14ac:dyDescent="0.3">
      <c r="B13" s="151"/>
      <c r="C13" s="36" t="s">
        <v>21</v>
      </c>
      <c r="D13" s="33">
        <v>0</v>
      </c>
      <c r="E13" s="34">
        <v>0</v>
      </c>
      <c r="F13" s="33">
        <v>0</v>
      </c>
      <c r="G13" s="104">
        <v>0</v>
      </c>
      <c r="H13" s="35">
        <v>0</v>
      </c>
    </row>
    <row r="14" spans="2:8" ht="18.75" x14ac:dyDescent="0.3">
      <c r="B14" s="151"/>
      <c r="C14" s="36" t="s">
        <v>22</v>
      </c>
      <c r="D14" s="33">
        <v>0</v>
      </c>
      <c r="E14" s="34">
        <v>10</v>
      </c>
      <c r="F14" s="33">
        <v>15</v>
      </c>
      <c r="G14" s="104">
        <v>1</v>
      </c>
      <c r="H14" s="35">
        <v>26</v>
      </c>
    </row>
    <row r="15" spans="2:8" ht="18.75" x14ac:dyDescent="0.3">
      <c r="B15" s="151"/>
      <c r="C15" s="36" t="s">
        <v>23</v>
      </c>
      <c r="D15" s="33">
        <v>0</v>
      </c>
      <c r="E15" s="34">
        <v>0</v>
      </c>
      <c r="F15" s="33">
        <v>21</v>
      </c>
      <c r="G15" s="104">
        <v>8</v>
      </c>
      <c r="H15" s="35">
        <v>29</v>
      </c>
    </row>
    <row r="16" spans="2:8" ht="18.75" x14ac:dyDescent="0.3">
      <c r="B16" s="151"/>
      <c r="C16" s="36" t="s">
        <v>24</v>
      </c>
      <c r="D16" s="33">
        <v>0</v>
      </c>
      <c r="E16" s="34">
        <v>0</v>
      </c>
      <c r="F16" s="33">
        <v>2</v>
      </c>
      <c r="G16" s="104">
        <v>3</v>
      </c>
      <c r="H16" s="35">
        <v>5</v>
      </c>
    </row>
    <row r="17" spans="2:8" ht="18.75" x14ac:dyDescent="0.3">
      <c r="B17" s="151"/>
      <c r="C17" s="36" t="s">
        <v>25</v>
      </c>
      <c r="D17" s="33">
        <v>4</v>
      </c>
      <c r="E17" s="34">
        <v>37</v>
      </c>
      <c r="F17" s="33">
        <v>414</v>
      </c>
      <c r="G17" s="104">
        <v>33</v>
      </c>
      <c r="H17" s="35">
        <v>488</v>
      </c>
    </row>
    <row r="18" spans="2:8" ht="18.75" x14ac:dyDescent="0.3">
      <c r="B18" s="151"/>
      <c r="C18" s="36" t="s">
        <v>26</v>
      </c>
      <c r="D18" s="33">
        <v>0</v>
      </c>
      <c r="E18" s="34">
        <v>0</v>
      </c>
      <c r="F18" s="33">
        <v>4</v>
      </c>
      <c r="G18" s="104">
        <v>5</v>
      </c>
      <c r="H18" s="35">
        <v>9</v>
      </c>
    </row>
    <row r="19" spans="2:8" ht="18.75" x14ac:dyDescent="0.3">
      <c r="B19" s="151"/>
      <c r="C19" s="36" t="s">
        <v>27</v>
      </c>
      <c r="D19" s="33">
        <v>0</v>
      </c>
      <c r="E19" s="34">
        <v>1</v>
      </c>
      <c r="F19" s="33">
        <v>1</v>
      </c>
      <c r="G19" s="104">
        <v>1</v>
      </c>
      <c r="H19" s="35">
        <v>3</v>
      </c>
    </row>
    <row r="20" spans="2:8" ht="18.75" x14ac:dyDescent="0.3">
      <c r="B20" s="31" t="s">
        <v>3</v>
      </c>
      <c r="C20" s="32" t="s">
        <v>30</v>
      </c>
      <c r="D20" s="33">
        <v>0</v>
      </c>
      <c r="E20" s="34">
        <v>0</v>
      </c>
      <c r="F20" s="33">
        <v>0</v>
      </c>
      <c r="G20" s="104">
        <v>0</v>
      </c>
      <c r="H20" s="35">
        <v>0</v>
      </c>
    </row>
    <row r="21" spans="2:8" ht="18.75" x14ac:dyDescent="0.3">
      <c r="B21" s="31" t="s">
        <v>4</v>
      </c>
      <c r="C21" s="32" t="s">
        <v>30</v>
      </c>
      <c r="D21" s="33">
        <v>0</v>
      </c>
      <c r="E21" s="34">
        <v>0</v>
      </c>
      <c r="F21" s="33">
        <v>66</v>
      </c>
      <c r="G21" s="104">
        <v>0</v>
      </c>
      <c r="H21" s="35">
        <v>66</v>
      </c>
    </row>
    <row r="22" spans="2:8" ht="18.75" x14ac:dyDescent="0.3">
      <c r="B22" s="31" t="s">
        <v>5</v>
      </c>
      <c r="C22" s="32" t="s">
        <v>30</v>
      </c>
      <c r="D22" s="33">
        <v>0</v>
      </c>
      <c r="E22" s="34">
        <v>35</v>
      </c>
      <c r="F22" s="33">
        <v>125</v>
      </c>
      <c r="G22" s="104">
        <v>26</v>
      </c>
      <c r="H22" s="35">
        <v>186</v>
      </c>
    </row>
    <row r="23" spans="2:8" ht="18.75" x14ac:dyDescent="0.3">
      <c r="B23" s="31" t="s">
        <v>6</v>
      </c>
      <c r="C23" s="32" t="s">
        <v>30</v>
      </c>
      <c r="D23" s="33">
        <v>0</v>
      </c>
      <c r="E23" s="34">
        <v>4</v>
      </c>
      <c r="F23" s="33">
        <v>0</v>
      </c>
      <c r="G23" s="104">
        <v>2</v>
      </c>
      <c r="H23" s="35">
        <v>6</v>
      </c>
    </row>
    <row r="24" spans="2:8" ht="18.75" x14ac:dyDescent="0.3">
      <c r="B24" s="31" t="s">
        <v>7</v>
      </c>
      <c r="C24" s="32" t="s">
        <v>30</v>
      </c>
      <c r="D24" s="33">
        <v>0</v>
      </c>
      <c r="E24" s="34">
        <v>37</v>
      </c>
      <c r="F24" s="33">
        <v>100</v>
      </c>
      <c r="G24" s="104">
        <v>87</v>
      </c>
      <c r="H24" s="35">
        <v>224</v>
      </c>
    </row>
    <row r="25" spans="2:8" ht="18.75" x14ac:dyDescent="0.3">
      <c r="B25" s="31" t="s">
        <v>8</v>
      </c>
      <c r="C25" s="32" t="s">
        <v>30</v>
      </c>
      <c r="D25" s="33">
        <v>0</v>
      </c>
      <c r="E25" s="34">
        <v>0</v>
      </c>
      <c r="F25" s="33">
        <v>3</v>
      </c>
      <c r="G25" s="104">
        <v>0</v>
      </c>
      <c r="H25" s="35">
        <v>3</v>
      </c>
    </row>
    <row r="26" spans="2:8" ht="18.75" x14ac:dyDescent="0.3">
      <c r="B26" s="31" t="s">
        <v>9</v>
      </c>
      <c r="C26" s="32" t="s">
        <v>30</v>
      </c>
      <c r="D26" s="33">
        <v>0</v>
      </c>
      <c r="E26" s="34">
        <v>0</v>
      </c>
      <c r="F26" s="33">
        <v>0</v>
      </c>
      <c r="G26" s="104">
        <v>0</v>
      </c>
      <c r="H26" s="35">
        <v>0</v>
      </c>
    </row>
    <row r="27" spans="2:8" ht="18.75" x14ac:dyDescent="0.25">
      <c r="B27" s="152" t="s">
        <v>10</v>
      </c>
      <c r="C27" s="37" t="s">
        <v>32</v>
      </c>
      <c r="D27" s="33">
        <v>0</v>
      </c>
      <c r="E27" s="34">
        <v>0</v>
      </c>
      <c r="F27" s="33">
        <v>0</v>
      </c>
      <c r="G27" s="104">
        <v>3</v>
      </c>
      <c r="H27" s="35">
        <v>3</v>
      </c>
    </row>
    <row r="28" spans="2:8" ht="18.75" x14ac:dyDescent="0.25">
      <c r="B28" s="153"/>
      <c r="C28" s="37" t="s">
        <v>33</v>
      </c>
      <c r="D28" s="33">
        <v>0</v>
      </c>
      <c r="E28" s="34">
        <v>0</v>
      </c>
      <c r="F28" s="33">
        <v>7</v>
      </c>
      <c r="G28" s="104">
        <v>11</v>
      </c>
      <c r="H28" s="35">
        <v>18</v>
      </c>
    </row>
    <row r="29" spans="2:8" ht="18.75" x14ac:dyDescent="0.25">
      <c r="B29" s="154"/>
      <c r="C29" s="37" t="s">
        <v>31</v>
      </c>
      <c r="D29" s="33">
        <v>0</v>
      </c>
      <c r="E29" s="34">
        <v>0</v>
      </c>
      <c r="F29" s="38">
        <v>0</v>
      </c>
      <c r="G29" s="105">
        <v>0</v>
      </c>
      <c r="H29" s="40">
        <v>0</v>
      </c>
    </row>
    <row r="30" spans="2:8" ht="18.75" x14ac:dyDescent="0.3">
      <c r="B30" s="31" t="s">
        <v>11</v>
      </c>
      <c r="C30" s="32" t="s">
        <v>30</v>
      </c>
      <c r="D30" s="33">
        <v>0</v>
      </c>
      <c r="E30" s="34">
        <v>0</v>
      </c>
      <c r="F30" s="33">
        <v>0</v>
      </c>
      <c r="G30" s="104">
        <v>0</v>
      </c>
      <c r="H30" s="35">
        <v>0</v>
      </c>
    </row>
    <row r="31" spans="2:8" ht="18.75" x14ac:dyDescent="0.3">
      <c r="B31" s="151" t="s">
        <v>12</v>
      </c>
      <c r="C31" s="36" t="s">
        <v>28</v>
      </c>
      <c r="D31" s="33">
        <v>1</v>
      </c>
      <c r="E31" s="34">
        <v>8</v>
      </c>
      <c r="F31" s="33">
        <v>71</v>
      </c>
      <c r="G31" s="104">
        <v>13</v>
      </c>
      <c r="H31" s="35">
        <v>93</v>
      </c>
    </row>
    <row r="32" spans="2:8" ht="19.5" thickBot="1" x14ac:dyDescent="0.35">
      <c r="B32" s="152"/>
      <c r="C32" s="41" t="s">
        <v>29</v>
      </c>
      <c r="D32" s="42">
        <v>0</v>
      </c>
      <c r="E32" s="43">
        <v>3</v>
      </c>
      <c r="F32" s="42">
        <v>1</v>
      </c>
      <c r="G32" s="106">
        <v>7</v>
      </c>
      <c r="H32" s="44">
        <v>11</v>
      </c>
    </row>
    <row r="33" spans="2:8" ht="19.5" thickBot="1" x14ac:dyDescent="0.35">
      <c r="B33" s="149" t="s">
        <v>38</v>
      </c>
      <c r="C33" s="150"/>
      <c r="D33" s="45">
        <v>5</v>
      </c>
      <c r="E33" s="46">
        <v>135</v>
      </c>
      <c r="F33" s="45">
        <v>830</v>
      </c>
      <c r="G33" s="107">
        <v>200</v>
      </c>
      <c r="H33" s="47">
        <v>1170</v>
      </c>
    </row>
    <row r="34" spans="2:8" ht="18.75" x14ac:dyDescent="0.3">
      <c r="B34" s="17"/>
      <c r="C34" s="17"/>
      <c r="D34" s="17"/>
      <c r="E34" s="17"/>
      <c r="F34" s="17"/>
      <c r="G34" s="97"/>
      <c r="H34" s="17"/>
    </row>
    <row r="35" spans="2:8" ht="18.75" x14ac:dyDescent="0.3">
      <c r="B35" s="17"/>
      <c r="C35" s="17"/>
      <c r="D35" s="17"/>
      <c r="E35" s="17"/>
      <c r="F35" s="17"/>
      <c r="G35" s="97"/>
      <c r="H35" s="17"/>
    </row>
    <row r="36" spans="2:8" ht="18.75" x14ac:dyDescent="0.3">
      <c r="B36" s="17"/>
      <c r="C36" s="17"/>
      <c r="D36" s="17"/>
      <c r="E36" s="17"/>
      <c r="F36" s="17"/>
      <c r="G36" s="97"/>
      <c r="H36" s="17"/>
    </row>
    <row r="37" spans="2:8" ht="19.5" thickBot="1" x14ac:dyDescent="0.35">
      <c r="B37" s="8" t="s">
        <v>104</v>
      </c>
      <c r="C37" s="17"/>
      <c r="D37" s="17"/>
      <c r="E37" s="17"/>
      <c r="F37" s="17"/>
      <c r="G37" s="97"/>
      <c r="H37" s="17"/>
    </row>
    <row r="38" spans="2:8" ht="38.25" thickBot="1" x14ac:dyDescent="0.3">
      <c r="B38" s="65" t="s">
        <v>18</v>
      </c>
      <c r="C38" s="66" t="s">
        <v>19</v>
      </c>
      <c r="D38" s="23" t="s">
        <v>13</v>
      </c>
      <c r="E38" s="24" t="s">
        <v>14</v>
      </c>
      <c r="F38" s="23" t="s">
        <v>15</v>
      </c>
      <c r="G38" s="68" t="s">
        <v>16</v>
      </c>
      <c r="H38" s="25" t="s">
        <v>17</v>
      </c>
    </row>
    <row r="39" spans="2:8" ht="18.75" x14ac:dyDescent="0.3">
      <c r="B39" s="26" t="s">
        <v>0</v>
      </c>
      <c r="C39" s="27" t="s">
        <v>30</v>
      </c>
      <c r="D39" s="28">
        <v>0</v>
      </c>
      <c r="E39" s="29">
        <v>0</v>
      </c>
      <c r="F39" s="28">
        <v>0</v>
      </c>
      <c r="G39" s="103">
        <v>0</v>
      </c>
      <c r="H39" s="30">
        <v>0</v>
      </c>
    </row>
    <row r="40" spans="2:8" ht="18.75" x14ac:dyDescent="0.3">
      <c r="B40" s="31" t="s">
        <v>1</v>
      </c>
      <c r="C40" s="32" t="s">
        <v>30</v>
      </c>
      <c r="D40" s="33">
        <v>0</v>
      </c>
      <c r="E40" s="34">
        <v>0</v>
      </c>
      <c r="F40" s="33">
        <v>0</v>
      </c>
      <c r="G40" s="104">
        <v>0</v>
      </c>
      <c r="H40" s="35">
        <v>0</v>
      </c>
    </row>
    <row r="41" spans="2:8" ht="18.75" x14ac:dyDescent="0.3">
      <c r="B41" s="151" t="s">
        <v>2</v>
      </c>
      <c r="C41" s="36" t="s">
        <v>20</v>
      </c>
      <c r="D41" s="33">
        <v>0</v>
      </c>
      <c r="E41" s="34">
        <v>0</v>
      </c>
      <c r="F41" s="33">
        <v>1</v>
      </c>
      <c r="G41" s="104">
        <v>0</v>
      </c>
      <c r="H41" s="35">
        <v>1</v>
      </c>
    </row>
    <row r="42" spans="2:8" ht="18.75" x14ac:dyDescent="0.3">
      <c r="B42" s="151"/>
      <c r="C42" s="36" t="s">
        <v>21</v>
      </c>
      <c r="D42" s="33">
        <v>0</v>
      </c>
      <c r="E42" s="34">
        <v>0</v>
      </c>
      <c r="F42" s="33">
        <v>0</v>
      </c>
      <c r="G42" s="104">
        <v>0</v>
      </c>
      <c r="H42" s="35">
        <v>0</v>
      </c>
    </row>
    <row r="43" spans="2:8" ht="18.75" x14ac:dyDescent="0.3">
      <c r="B43" s="151"/>
      <c r="C43" s="36" t="s">
        <v>22</v>
      </c>
      <c r="D43" s="33">
        <v>0</v>
      </c>
      <c r="E43" s="34">
        <v>2</v>
      </c>
      <c r="F43" s="33">
        <v>7</v>
      </c>
      <c r="G43" s="104">
        <v>0</v>
      </c>
      <c r="H43" s="35">
        <v>9</v>
      </c>
    </row>
    <row r="44" spans="2:8" ht="18.75" x14ac:dyDescent="0.3">
      <c r="B44" s="151"/>
      <c r="C44" s="36" t="s">
        <v>23</v>
      </c>
      <c r="D44" s="33">
        <v>0</v>
      </c>
      <c r="E44" s="34">
        <v>0</v>
      </c>
      <c r="F44" s="33">
        <v>2</v>
      </c>
      <c r="G44" s="104">
        <v>2</v>
      </c>
      <c r="H44" s="35">
        <v>4</v>
      </c>
    </row>
    <row r="45" spans="2:8" ht="18.75" x14ac:dyDescent="0.3">
      <c r="B45" s="151"/>
      <c r="C45" s="36" t="s">
        <v>24</v>
      </c>
      <c r="D45" s="33">
        <v>0</v>
      </c>
      <c r="E45" s="34">
        <v>0</v>
      </c>
      <c r="F45" s="33">
        <v>1</v>
      </c>
      <c r="G45" s="104">
        <v>1</v>
      </c>
      <c r="H45" s="35">
        <v>2</v>
      </c>
    </row>
    <row r="46" spans="2:8" ht="18.75" x14ac:dyDescent="0.3">
      <c r="B46" s="151"/>
      <c r="C46" s="36" t="s">
        <v>25</v>
      </c>
      <c r="D46" s="33">
        <v>3</v>
      </c>
      <c r="E46" s="34">
        <v>13</v>
      </c>
      <c r="F46" s="33">
        <v>124</v>
      </c>
      <c r="G46" s="104">
        <v>10</v>
      </c>
      <c r="H46" s="35">
        <v>150</v>
      </c>
    </row>
    <row r="47" spans="2:8" ht="18.75" x14ac:dyDescent="0.3">
      <c r="B47" s="151"/>
      <c r="C47" s="36" t="s">
        <v>26</v>
      </c>
      <c r="D47" s="33">
        <v>0</v>
      </c>
      <c r="E47" s="34">
        <v>0</v>
      </c>
      <c r="F47" s="33">
        <v>0</v>
      </c>
      <c r="G47" s="104">
        <v>0</v>
      </c>
      <c r="H47" s="35">
        <v>0</v>
      </c>
    </row>
    <row r="48" spans="2:8" ht="18.75" x14ac:dyDescent="0.3">
      <c r="B48" s="151"/>
      <c r="C48" s="36" t="s">
        <v>27</v>
      </c>
      <c r="D48" s="33">
        <v>0</v>
      </c>
      <c r="E48" s="34">
        <v>0</v>
      </c>
      <c r="F48" s="33">
        <v>0</v>
      </c>
      <c r="G48" s="104">
        <v>0</v>
      </c>
      <c r="H48" s="35">
        <v>0</v>
      </c>
    </row>
    <row r="49" spans="2:8" ht="18.75" x14ac:dyDescent="0.3">
      <c r="B49" s="31" t="s">
        <v>3</v>
      </c>
      <c r="C49" s="32" t="s">
        <v>30</v>
      </c>
      <c r="D49" s="33">
        <v>0</v>
      </c>
      <c r="E49" s="34">
        <v>0</v>
      </c>
      <c r="F49" s="33">
        <v>0</v>
      </c>
      <c r="G49" s="104">
        <v>0</v>
      </c>
      <c r="H49" s="35">
        <v>0</v>
      </c>
    </row>
    <row r="50" spans="2:8" ht="18.75" x14ac:dyDescent="0.3">
      <c r="B50" s="31" t="s">
        <v>4</v>
      </c>
      <c r="C50" s="32" t="s">
        <v>30</v>
      </c>
      <c r="D50" s="33">
        <v>0</v>
      </c>
      <c r="E50" s="34">
        <v>0</v>
      </c>
      <c r="F50" s="33">
        <v>54</v>
      </c>
      <c r="G50" s="104">
        <v>0</v>
      </c>
      <c r="H50" s="35">
        <v>54</v>
      </c>
    </row>
    <row r="51" spans="2:8" ht="18.75" x14ac:dyDescent="0.3">
      <c r="B51" s="31" t="s">
        <v>5</v>
      </c>
      <c r="C51" s="32" t="s">
        <v>30</v>
      </c>
      <c r="D51" s="33">
        <v>0</v>
      </c>
      <c r="E51" s="34">
        <v>14</v>
      </c>
      <c r="F51" s="33">
        <v>63</v>
      </c>
      <c r="G51" s="104">
        <v>16</v>
      </c>
      <c r="H51" s="35">
        <v>93</v>
      </c>
    </row>
    <row r="52" spans="2:8" ht="18.75" x14ac:dyDescent="0.3">
      <c r="B52" s="31" t="s">
        <v>6</v>
      </c>
      <c r="C52" s="32" t="s">
        <v>30</v>
      </c>
      <c r="D52" s="33">
        <v>0</v>
      </c>
      <c r="E52" s="34">
        <v>2</v>
      </c>
      <c r="F52" s="33">
        <v>0</v>
      </c>
      <c r="G52" s="104">
        <v>2</v>
      </c>
      <c r="H52" s="35">
        <v>4</v>
      </c>
    </row>
    <row r="53" spans="2:8" ht="18.75" x14ac:dyDescent="0.3">
      <c r="B53" s="31" t="s">
        <v>7</v>
      </c>
      <c r="C53" s="32" t="s">
        <v>30</v>
      </c>
      <c r="D53" s="33">
        <v>0</v>
      </c>
      <c r="E53" s="34">
        <v>6</v>
      </c>
      <c r="F53" s="33">
        <v>22</v>
      </c>
      <c r="G53" s="104">
        <v>22</v>
      </c>
      <c r="H53" s="35">
        <v>50</v>
      </c>
    </row>
    <row r="54" spans="2:8" ht="18.75" x14ac:dyDescent="0.3">
      <c r="B54" s="31" t="s">
        <v>8</v>
      </c>
      <c r="C54" s="32" t="s">
        <v>30</v>
      </c>
      <c r="D54" s="33">
        <v>0</v>
      </c>
      <c r="E54" s="34">
        <v>0</v>
      </c>
      <c r="F54" s="33">
        <v>0</v>
      </c>
      <c r="G54" s="104">
        <v>0</v>
      </c>
      <c r="H54" s="35">
        <v>0</v>
      </c>
    </row>
    <row r="55" spans="2:8" ht="18.75" x14ac:dyDescent="0.3">
      <c r="B55" s="31" t="s">
        <v>9</v>
      </c>
      <c r="C55" s="32" t="s">
        <v>30</v>
      </c>
      <c r="D55" s="33">
        <v>0</v>
      </c>
      <c r="E55" s="34">
        <v>0</v>
      </c>
      <c r="F55" s="33">
        <v>0</v>
      </c>
      <c r="G55" s="104">
        <v>0</v>
      </c>
      <c r="H55" s="35">
        <v>0</v>
      </c>
    </row>
    <row r="56" spans="2:8" ht="18.75" x14ac:dyDescent="0.25">
      <c r="B56" s="152" t="s">
        <v>10</v>
      </c>
      <c r="C56" s="37" t="s">
        <v>32</v>
      </c>
      <c r="D56" s="33">
        <v>0</v>
      </c>
      <c r="E56" s="34">
        <v>0</v>
      </c>
      <c r="F56" s="33">
        <v>0</v>
      </c>
      <c r="G56" s="104">
        <v>0</v>
      </c>
      <c r="H56" s="35">
        <v>0</v>
      </c>
    </row>
    <row r="57" spans="2:8" ht="18.75" x14ac:dyDescent="0.25">
      <c r="B57" s="153"/>
      <c r="C57" s="37" t="s">
        <v>33</v>
      </c>
      <c r="D57" s="33">
        <v>0</v>
      </c>
      <c r="E57" s="34">
        <v>0</v>
      </c>
      <c r="F57" s="33">
        <v>1</v>
      </c>
      <c r="G57" s="104">
        <v>4</v>
      </c>
      <c r="H57" s="35">
        <v>5</v>
      </c>
    </row>
    <row r="58" spans="2:8" ht="18.75" x14ac:dyDescent="0.25">
      <c r="B58" s="154"/>
      <c r="C58" s="37" t="s">
        <v>31</v>
      </c>
      <c r="D58" s="33">
        <v>0</v>
      </c>
      <c r="E58" s="34">
        <v>0</v>
      </c>
      <c r="F58" s="38">
        <v>0</v>
      </c>
      <c r="G58" s="105">
        <v>0</v>
      </c>
      <c r="H58" s="40">
        <v>0</v>
      </c>
    </row>
    <row r="59" spans="2:8" ht="18.75" x14ac:dyDescent="0.3">
      <c r="B59" s="31" t="s">
        <v>11</v>
      </c>
      <c r="C59" s="32" t="s">
        <v>30</v>
      </c>
      <c r="D59" s="33">
        <v>0</v>
      </c>
      <c r="E59" s="34">
        <v>0</v>
      </c>
      <c r="F59" s="33">
        <v>0</v>
      </c>
      <c r="G59" s="104">
        <v>0</v>
      </c>
      <c r="H59" s="35">
        <v>0</v>
      </c>
    </row>
    <row r="60" spans="2:8" ht="18.75" x14ac:dyDescent="0.3">
      <c r="B60" s="151" t="s">
        <v>12</v>
      </c>
      <c r="C60" s="36" t="s">
        <v>28</v>
      </c>
      <c r="D60" s="33">
        <v>0</v>
      </c>
      <c r="E60" s="34">
        <v>3</v>
      </c>
      <c r="F60" s="33">
        <v>28</v>
      </c>
      <c r="G60" s="104">
        <v>4</v>
      </c>
      <c r="H60" s="35">
        <v>35</v>
      </c>
    </row>
    <row r="61" spans="2:8" ht="19.5" thickBot="1" x14ac:dyDescent="0.35">
      <c r="B61" s="152"/>
      <c r="C61" s="41" t="s">
        <v>29</v>
      </c>
      <c r="D61" s="42">
        <v>0</v>
      </c>
      <c r="E61" s="43">
        <v>1</v>
      </c>
      <c r="F61" s="42">
        <v>0</v>
      </c>
      <c r="G61" s="106">
        <v>0</v>
      </c>
      <c r="H61" s="44">
        <v>1</v>
      </c>
    </row>
    <row r="62" spans="2:8" ht="19.5" thickBot="1" x14ac:dyDescent="0.35">
      <c r="B62" s="149" t="s">
        <v>38</v>
      </c>
      <c r="C62" s="150"/>
      <c r="D62" s="45">
        <v>3</v>
      </c>
      <c r="E62" s="46">
        <v>41</v>
      </c>
      <c r="F62" s="45">
        <v>303</v>
      </c>
      <c r="G62" s="107">
        <v>61</v>
      </c>
      <c r="H62" s="47">
        <v>408</v>
      </c>
    </row>
    <row r="63" spans="2:8" ht="18.75" x14ac:dyDescent="0.3">
      <c r="B63" s="17"/>
      <c r="C63" s="17"/>
      <c r="D63" s="17"/>
      <c r="E63" s="17"/>
      <c r="F63" s="17"/>
      <c r="G63" s="97"/>
      <c r="H63" s="17"/>
    </row>
    <row r="64" spans="2:8" ht="18.75" x14ac:dyDescent="0.3">
      <c r="B64" s="17"/>
      <c r="C64" s="17"/>
      <c r="D64" s="17"/>
      <c r="E64" s="17"/>
      <c r="F64" s="17"/>
      <c r="G64" s="97"/>
      <c r="H64" s="17"/>
    </row>
    <row r="65" spans="2:8" ht="18.75" x14ac:dyDescent="0.3">
      <c r="B65" s="17"/>
      <c r="C65" s="17"/>
      <c r="D65" s="17"/>
      <c r="E65" s="17"/>
      <c r="F65" s="17"/>
      <c r="G65" s="97"/>
      <c r="H65" s="17"/>
    </row>
    <row r="66" spans="2:8" ht="19.5" thickBot="1" x14ac:dyDescent="0.35">
      <c r="B66" s="8" t="s">
        <v>105</v>
      </c>
      <c r="C66" s="17"/>
      <c r="D66" s="17"/>
      <c r="E66" s="17"/>
      <c r="F66" s="17"/>
      <c r="G66" s="97"/>
      <c r="H66" s="17"/>
    </row>
    <row r="67" spans="2:8" ht="38.25" thickBot="1" x14ac:dyDescent="0.3">
      <c r="B67" s="108" t="s">
        <v>18</v>
      </c>
      <c r="C67" s="109" t="s">
        <v>19</v>
      </c>
      <c r="D67" s="23" t="s">
        <v>13</v>
      </c>
      <c r="E67" s="24" t="s">
        <v>14</v>
      </c>
      <c r="F67" s="23" t="s">
        <v>15</v>
      </c>
      <c r="G67" s="68" t="s">
        <v>16</v>
      </c>
      <c r="H67" s="25" t="s">
        <v>17</v>
      </c>
    </row>
    <row r="68" spans="2:8" ht="18.75" x14ac:dyDescent="0.3">
      <c r="B68" s="26" t="s">
        <v>0</v>
      </c>
      <c r="C68" s="27" t="s">
        <v>30</v>
      </c>
      <c r="D68" s="28">
        <v>0</v>
      </c>
      <c r="E68" s="29">
        <v>0</v>
      </c>
      <c r="F68" s="28">
        <v>0</v>
      </c>
      <c r="G68" s="103">
        <v>0</v>
      </c>
      <c r="H68" s="30">
        <v>0</v>
      </c>
    </row>
    <row r="69" spans="2:8" ht="18.75" x14ac:dyDescent="0.3">
      <c r="B69" s="31" t="s">
        <v>1</v>
      </c>
      <c r="C69" s="32" t="s">
        <v>30</v>
      </c>
      <c r="D69" s="33">
        <v>0</v>
      </c>
      <c r="E69" s="34">
        <v>0</v>
      </c>
      <c r="F69" s="33">
        <v>0</v>
      </c>
      <c r="G69" s="104">
        <v>0</v>
      </c>
      <c r="H69" s="35">
        <v>0</v>
      </c>
    </row>
    <row r="70" spans="2:8" ht="18.75" x14ac:dyDescent="0.3">
      <c r="B70" s="151" t="s">
        <v>2</v>
      </c>
      <c r="C70" s="36" t="s">
        <v>20</v>
      </c>
      <c r="D70" s="33">
        <v>0</v>
      </c>
      <c r="E70" s="34">
        <v>0</v>
      </c>
      <c r="F70" s="33">
        <v>0</v>
      </c>
      <c r="G70" s="104">
        <v>0</v>
      </c>
      <c r="H70" s="35">
        <v>0</v>
      </c>
    </row>
    <row r="71" spans="2:8" ht="18.75" x14ac:dyDescent="0.3">
      <c r="B71" s="151"/>
      <c r="C71" s="36" t="s">
        <v>21</v>
      </c>
      <c r="D71" s="33">
        <v>0</v>
      </c>
      <c r="E71" s="34">
        <v>0</v>
      </c>
      <c r="F71" s="33">
        <v>0</v>
      </c>
      <c r="G71" s="104">
        <v>0</v>
      </c>
      <c r="H71" s="35">
        <v>0</v>
      </c>
    </row>
    <row r="72" spans="2:8" ht="18.75" x14ac:dyDescent="0.3">
      <c r="B72" s="151"/>
      <c r="C72" s="36" t="s">
        <v>22</v>
      </c>
      <c r="D72" s="33">
        <v>0</v>
      </c>
      <c r="E72" s="34">
        <v>0</v>
      </c>
      <c r="F72" s="33">
        <v>5</v>
      </c>
      <c r="G72" s="104">
        <v>1</v>
      </c>
      <c r="H72" s="35">
        <v>6</v>
      </c>
    </row>
    <row r="73" spans="2:8" ht="18.75" x14ac:dyDescent="0.3">
      <c r="B73" s="151"/>
      <c r="C73" s="36" t="s">
        <v>23</v>
      </c>
      <c r="D73" s="33">
        <v>0</v>
      </c>
      <c r="E73" s="34">
        <v>0</v>
      </c>
      <c r="F73" s="33">
        <v>8</v>
      </c>
      <c r="G73" s="104">
        <v>0</v>
      </c>
      <c r="H73" s="35">
        <v>8</v>
      </c>
    </row>
    <row r="74" spans="2:8" ht="18.75" x14ac:dyDescent="0.3">
      <c r="B74" s="151"/>
      <c r="C74" s="36" t="s">
        <v>24</v>
      </c>
      <c r="D74" s="33">
        <v>0</v>
      </c>
      <c r="E74" s="34">
        <v>0</v>
      </c>
      <c r="F74" s="33">
        <v>3</v>
      </c>
      <c r="G74" s="104">
        <v>1</v>
      </c>
      <c r="H74" s="35">
        <v>4</v>
      </c>
    </row>
    <row r="75" spans="2:8" ht="18.75" x14ac:dyDescent="0.3">
      <c r="B75" s="151"/>
      <c r="C75" s="36" t="s">
        <v>25</v>
      </c>
      <c r="D75" s="33">
        <v>3</v>
      </c>
      <c r="E75" s="34">
        <v>10</v>
      </c>
      <c r="F75" s="33">
        <v>152</v>
      </c>
      <c r="G75" s="104">
        <v>12</v>
      </c>
      <c r="H75" s="35">
        <v>177</v>
      </c>
    </row>
    <row r="76" spans="2:8" ht="18.75" x14ac:dyDescent="0.3">
      <c r="B76" s="151"/>
      <c r="C76" s="36" t="s">
        <v>26</v>
      </c>
      <c r="D76" s="33">
        <v>0</v>
      </c>
      <c r="E76" s="34">
        <v>0</v>
      </c>
      <c r="F76" s="33">
        <v>0</v>
      </c>
      <c r="G76" s="104">
        <v>1</v>
      </c>
      <c r="H76" s="35">
        <v>1</v>
      </c>
    </row>
    <row r="77" spans="2:8" ht="18.75" x14ac:dyDescent="0.3">
      <c r="B77" s="151"/>
      <c r="C77" s="36" t="s">
        <v>27</v>
      </c>
      <c r="D77" s="33">
        <v>0</v>
      </c>
      <c r="E77" s="34">
        <v>0</v>
      </c>
      <c r="F77" s="33">
        <v>0</v>
      </c>
      <c r="G77" s="104">
        <v>0</v>
      </c>
      <c r="H77" s="35">
        <v>0</v>
      </c>
    </row>
    <row r="78" spans="2:8" ht="18.75" x14ac:dyDescent="0.3">
      <c r="B78" s="31" t="s">
        <v>3</v>
      </c>
      <c r="C78" s="32" t="s">
        <v>30</v>
      </c>
      <c r="D78" s="33">
        <v>0</v>
      </c>
      <c r="E78" s="34">
        <v>0</v>
      </c>
      <c r="F78" s="33">
        <v>0</v>
      </c>
      <c r="G78" s="104">
        <v>0</v>
      </c>
      <c r="H78" s="35">
        <v>0</v>
      </c>
    </row>
    <row r="79" spans="2:8" ht="18.75" x14ac:dyDescent="0.3">
      <c r="B79" s="31" t="s">
        <v>4</v>
      </c>
      <c r="C79" s="32" t="s">
        <v>30</v>
      </c>
      <c r="D79" s="33">
        <v>0</v>
      </c>
      <c r="E79" s="34">
        <v>0</v>
      </c>
      <c r="F79" s="33">
        <v>40</v>
      </c>
      <c r="G79" s="104">
        <v>0</v>
      </c>
      <c r="H79" s="35">
        <v>40</v>
      </c>
    </row>
    <row r="80" spans="2:8" ht="18.75" x14ac:dyDescent="0.3">
      <c r="B80" s="31" t="s">
        <v>5</v>
      </c>
      <c r="C80" s="32" t="s">
        <v>30</v>
      </c>
      <c r="D80" s="33">
        <v>0</v>
      </c>
      <c r="E80" s="34">
        <v>13</v>
      </c>
      <c r="F80" s="33">
        <v>56</v>
      </c>
      <c r="G80" s="104">
        <v>14</v>
      </c>
      <c r="H80" s="35">
        <v>83</v>
      </c>
    </row>
    <row r="81" spans="2:8" ht="18.75" x14ac:dyDescent="0.3">
      <c r="B81" s="31" t="s">
        <v>6</v>
      </c>
      <c r="C81" s="32" t="s">
        <v>30</v>
      </c>
      <c r="D81" s="33">
        <v>0</v>
      </c>
      <c r="E81" s="34">
        <v>0</v>
      </c>
      <c r="F81" s="33">
        <v>0</v>
      </c>
      <c r="G81" s="104">
        <v>1</v>
      </c>
      <c r="H81" s="35">
        <v>1</v>
      </c>
    </row>
    <row r="82" spans="2:8" ht="18.75" x14ac:dyDescent="0.3">
      <c r="B82" s="31" t="s">
        <v>7</v>
      </c>
      <c r="C82" s="32" t="s">
        <v>30</v>
      </c>
      <c r="D82" s="33">
        <v>0</v>
      </c>
      <c r="E82" s="34">
        <v>6</v>
      </c>
      <c r="F82" s="33">
        <v>27</v>
      </c>
      <c r="G82" s="104">
        <v>19</v>
      </c>
      <c r="H82" s="35">
        <v>52</v>
      </c>
    </row>
    <row r="83" spans="2:8" ht="18.75" x14ac:dyDescent="0.3">
      <c r="B83" s="31" t="s">
        <v>8</v>
      </c>
      <c r="C83" s="32" t="s">
        <v>30</v>
      </c>
      <c r="D83" s="33">
        <v>0</v>
      </c>
      <c r="E83" s="34">
        <v>0</v>
      </c>
      <c r="F83" s="33">
        <v>0</v>
      </c>
      <c r="G83" s="104">
        <v>0</v>
      </c>
      <c r="H83" s="35">
        <v>0</v>
      </c>
    </row>
    <row r="84" spans="2:8" ht="18.75" x14ac:dyDescent="0.3">
      <c r="B84" s="31" t="s">
        <v>9</v>
      </c>
      <c r="C84" s="32" t="s">
        <v>30</v>
      </c>
      <c r="D84" s="33">
        <v>0</v>
      </c>
      <c r="E84" s="34">
        <v>0</v>
      </c>
      <c r="F84" s="33">
        <v>0</v>
      </c>
      <c r="G84" s="104">
        <v>0</v>
      </c>
      <c r="H84" s="35">
        <v>0</v>
      </c>
    </row>
    <row r="85" spans="2:8" ht="18.75" x14ac:dyDescent="0.25">
      <c r="B85" s="152" t="s">
        <v>10</v>
      </c>
      <c r="C85" s="37" t="s">
        <v>32</v>
      </c>
      <c r="D85" s="33">
        <v>0</v>
      </c>
      <c r="E85" s="34">
        <v>0</v>
      </c>
      <c r="F85" s="33">
        <v>0</v>
      </c>
      <c r="G85" s="104">
        <v>0</v>
      </c>
      <c r="H85" s="35">
        <v>0</v>
      </c>
    </row>
    <row r="86" spans="2:8" ht="18.75" x14ac:dyDescent="0.25">
      <c r="B86" s="153"/>
      <c r="C86" s="37" t="s">
        <v>33</v>
      </c>
      <c r="D86" s="33">
        <v>0</v>
      </c>
      <c r="E86" s="34">
        <v>0</v>
      </c>
      <c r="F86" s="33">
        <v>1</v>
      </c>
      <c r="G86" s="104">
        <v>1</v>
      </c>
      <c r="H86" s="35">
        <v>2</v>
      </c>
    </row>
    <row r="87" spans="2:8" ht="18.75" x14ac:dyDescent="0.25">
      <c r="B87" s="154"/>
      <c r="C87" s="37" t="s">
        <v>31</v>
      </c>
      <c r="D87" s="33">
        <v>0</v>
      </c>
      <c r="E87" s="34">
        <v>0</v>
      </c>
      <c r="F87" s="38">
        <v>0</v>
      </c>
      <c r="G87" s="105">
        <v>0</v>
      </c>
      <c r="H87" s="40">
        <v>0</v>
      </c>
    </row>
    <row r="88" spans="2:8" ht="18.75" x14ac:dyDescent="0.3">
      <c r="B88" s="31" t="s">
        <v>11</v>
      </c>
      <c r="C88" s="32" t="s">
        <v>30</v>
      </c>
      <c r="D88" s="33">
        <v>0</v>
      </c>
      <c r="E88" s="34">
        <v>0</v>
      </c>
      <c r="F88" s="33">
        <v>0</v>
      </c>
      <c r="G88" s="104">
        <v>0</v>
      </c>
      <c r="H88" s="35">
        <v>0</v>
      </c>
    </row>
    <row r="89" spans="2:8" ht="18.75" x14ac:dyDescent="0.3">
      <c r="B89" s="151" t="s">
        <v>12</v>
      </c>
      <c r="C89" s="36" t="s">
        <v>28</v>
      </c>
      <c r="D89" s="33">
        <v>0</v>
      </c>
      <c r="E89" s="34">
        <v>2</v>
      </c>
      <c r="F89" s="33">
        <v>26</v>
      </c>
      <c r="G89" s="104">
        <v>5</v>
      </c>
      <c r="H89" s="35">
        <v>33</v>
      </c>
    </row>
    <row r="90" spans="2:8" ht="19.5" thickBot="1" x14ac:dyDescent="0.35">
      <c r="B90" s="152"/>
      <c r="C90" s="41" t="s">
        <v>29</v>
      </c>
      <c r="D90" s="42">
        <v>0</v>
      </c>
      <c r="E90" s="43">
        <v>1</v>
      </c>
      <c r="F90" s="42">
        <v>0</v>
      </c>
      <c r="G90" s="106">
        <v>0</v>
      </c>
      <c r="H90" s="44">
        <v>1</v>
      </c>
    </row>
    <row r="91" spans="2:8" ht="19.5" thickBot="1" x14ac:dyDescent="0.35">
      <c r="B91" s="149" t="s">
        <v>38</v>
      </c>
      <c r="C91" s="150"/>
      <c r="D91" s="45">
        <v>3</v>
      </c>
      <c r="E91" s="46">
        <v>32</v>
      </c>
      <c r="F91" s="45">
        <v>318</v>
      </c>
      <c r="G91" s="107">
        <v>55</v>
      </c>
      <c r="H91" s="47">
        <v>408</v>
      </c>
    </row>
  </sheetData>
  <mergeCells count="12">
    <mergeCell ref="B85:B87"/>
    <mergeCell ref="B89:B90"/>
    <mergeCell ref="B91:C91"/>
    <mergeCell ref="B41:B48"/>
    <mergeCell ref="B56:B58"/>
    <mergeCell ref="B60:B61"/>
    <mergeCell ref="B62:C62"/>
    <mergeCell ref="B12:B19"/>
    <mergeCell ref="B27:B29"/>
    <mergeCell ref="B31:B32"/>
    <mergeCell ref="B33:C33"/>
    <mergeCell ref="B70:B77"/>
  </mergeCells>
  <pageMargins left="0.7" right="0.7" top="0.75" bottom="0.75" header="0.3" footer="0.3"/>
  <pageSetup paperSize="9" scale="59" orientation="landscape" r:id="rId1"/>
  <headerFooter>
    <oddHeader>&amp;C&amp;"-,Bold"&amp;16&amp;UCare Inspectorate 2017/18 Qtr 1 Statistical Report</oddHeader>
  </headerFooter>
  <rowBreaks count="2" manualBreakCount="2">
    <brk id="35"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85" zoomScaleNormal="85" zoomScaleSheetLayoutView="85" workbookViewId="0">
      <selection activeCell="H19" sqref="H19"/>
    </sheetView>
  </sheetViews>
  <sheetFormatPr defaultRowHeight="15" x14ac:dyDescent="0.25"/>
  <cols>
    <col min="2" max="11" width="28.28515625" customWidth="1"/>
    <col min="12" max="12" width="46.28515625" customWidth="1"/>
    <col min="14" max="14" width="40.5703125" customWidth="1"/>
    <col min="15" max="15" width="22" bestFit="1" customWidth="1"/>
    <col min="16" max="16" width="25.85546875" bestFit="1" customWidth="1"/>
    <col min="17" max="17" width="30.140625" bestFit="1" customWidth="1"/>
    <col min="18" max="18" width="12.7109375" bestFit="1" customWidth="1"/>
  </cols>
  <sheetData>
    <row r="2" spans="2:8" ht="21" x14ac:dyDescent="0.35">
      <c r="B2" s="48" t="s">
        <v>120</v>
      </c>
    </row>
    <row r="4" spans="2:8" ht="18.75" x14ac:dyDescent="0.3">
      <c r="B4" s="101" t="s">
        <v>121</v>
      </c>
    </row>
    <row r="5" spans="2:8" ht="18.75" x14ac:dyDescent="0.25">
      <c r="B5" s="20" t="s">
        <v>122</v>
      </c>
    </row>
    <row r="6" spans="2:8" ht="18.75" x14ac:dyDescent="0.25">
      <c r="B6" s="20"/>
    </row>
    <row r="8" spans="2:8" ht="19.5" thickBot="1" x14ac:dyDescent="0.35">
      <c r="B8" s="114" t="s">
        <v>123</v>
      </c>
      <c r="C8" s="115"/>
      <c r="D8" s="116"/>
      <c r="E8" s="116"/>
      <c r="F8" s="116"/>
      <c r="G8" s="116"/>
      <c r="H8" s="116"/>
    </row>
    <row r="9" spans="2:8" ht="60" customHeight="1" thickBot="1" x14ac:dyDescent="0.3">
      <c r="B9" s="65" t="s">
        <v>18</v>
      </c>
      <c r="C9" s="118" t="s">
        <v>19</v>
      </c>
      <c r="D9" s="119" t="s">
        <v>96</v>
      </c>
      <c r="E9" s="120" t="s">
        <v>97</v>
      </c>
      <c r="F9" s="121" t="s">
        <v>17</v>
      </c>
    </row>
    <row r="10" spans="2:8" ht="18.75" x14ac:dyDescent="0.3">
      <c r="B10" s="122" t="s">
        <v>2</v>
      </c>
      <c r="C10" s="123" t="s">
        <v>25</v>
      </c>
      <c r="D10" s="124">
        <v>1</v>
      </c>
      <c r="E10" s="125">
        <v>1</v>
      </c>
      <c r="F10" s="126">
        <v>2</v>
      </c>
    </row>
    <row r="11" spans="2:8" ht="18.75" x14ac:dyDescent="0.3">
      <c r="B11" s="122" t="s">
        <v>4</v>
      </c>
      <c r="C11" s="123" t="s">
        <v>30</v>
      </c>
      <c r="D11" s="125">
        <v>0</v>
      </c>
      <c r="E11" s="125">
        <v>1</v>
      </c>
      <c r="F11" s="127">
        <v>1</v>
      </c>
    </row>
    <row r="12" spans="2:8" ht="19.5" thickBot="1" x14ac:dyDescent="0.35">
      <c r="B12" s="122" t="s">
        <v>5</v>
      </c>
      <c r="C12" s="123" t="s">
        <v>30</v>
      </c>
      <c r="D12" s="125">
        <v>2</v>
      </c>
      <c r="E12" s="125">
        <v>0</v>
      </c>
      <c r="F12" s="127">
        <v>2</v>
      </c>
    </row>
    <row r="13" spans="2:8" ht="19.5" thickBot="1" x14ac:dyDescent="0.35">
      <c r="B13" s="149" t="s">
        <v>38</v>
      </c>
      <c r="C13" s="150"/>
      <c r="D13" s="128">
        <v>3</v>
      </c>
      <c r="E13" s="128">
        <v>2</v>
      </c>
      <c r="F13" s="129">
        <v>5</v>
      </c>
    </row>
    <row r="14" spans="2:8" x14ac:dyDescent="0.25">
      <c r="B14" s="130"/>
      <c r="C14" s="130"/>
      <c r="D14" s="131"/>
      <c r="E14" s="131"/>
      <c r="F14" s="131"/>
    </row>
    <row r="15" spans="2:8" x14ac:dyDescent="0.25">
      <c r="B15" s="130"/>
      <c r="C15" s="130"/>
      <c r="D15" s="131"/>
      <c r="E15" s="131"/>
      <c r="F15" s="131"/>
    </row>
    <row r="16" spans="2:8" x14ac:dyDescent="0.25">
      <c r="B16" s="130"/>
      <c r="C16" s="130"/>
      <c r="D16" s="131"/>
      <c r="E16" s="131"/>
      <c r="F16" s="131"/>
    </row>
    <row r="17" spans="2:11" ht="19.5" thickBot="1" x14ac:dyDescent="0.35">
      <c r="B17" s="132" t="s">
        <v>124</v>
      </c>
      <c r="C17" s="133"/>
      <c r="D17" s="130"/>
      <c r="E17" s="116"/>
      <c r="F17" s="117"/>
    </row>
    <row r="18" spans="2:11" ht="60" customHeight="1" thickBot="1" x14ac:dyDescent="0.3">
      <c r="B18" s="65" t="s">
        <v>18</v>
      </c>
      <c r="C18" s="118" t="s">
        <v>19</v>
      </c>
      <c r="D18" s="119" t="s">
        <v>96</v>
      </c>
      <c r="E18" s="120" t="s">
        <v>97</v>
      </c>
      <c r="F18" s="121" t="s">
        <v>17</v>
      </c>
    </row>
    <row r="19" spans="2:11" ht="18.75" x14ac:dyDescent="0.3">
      <c r="B19" s="122" t="s">
        <v>2</v>
      </c>
      <c r="C19" s="123" t="s">
        <v>25</v>
      </c>
      <c r="D19" s="124">
        <v>1</v>
      </c>
      <c r="E19" s="125">
        <v>1</v>
      </c>
      <c r="F19" s="126">
        <v>2</v>
      </c>
    </row>
    <row r="20" spans="2:11" ht="18.75" x14ac:dyDescent="0.3">
      <c r="B20" s="122" t="s">
        <v>4</v>
      </c>
      <c r="C20" s="123" t="s">
        <v>30</v>
      </c>
      <c r="D20" s="125">
        <v>0</v>
      </c>
      <c r="E20" s="125">
        <v>1</v>
      </c>
      <c r="F20" s="127">
        <v>1</v>
      </c>
    </row>
    <row r="21" spans="2:11" ht="19.5" thickBot="1" x14ac:dyDescent="0.35">
      <c r="B21" s="122" t="s">
        <v>5</v>
      </c>
      <c r="C21" s="123" t="s">
        <v>30</v>
      </c>
      <c r="D21" s="125">
        <v>2</v>
      </c>
      <c r="E21" s="125">
        <v>0</v>
      </c>
      <c r="F21" s="127">
        <v>2</v>
      </c>
    </row>
    <row r="22" spans="2:11" ht="19.5" thickBot="1" x14ac:dyDescent="0.35">
      <c r="B22" s="149" t="s">
        <v>38</v>
      </c>
      <c r="C22" s="150"/>
      <c r="D22" s="128">
        <v>3</v>
      </c>
      <c r="E22" s="128">
        <v>2</v>
      </c>
      <c r="F22" s="129">
        <v>5</v>
      </c>
    </row>
    <row r="23" spans="2:11" x14ac:dyDescent="0.25">
      <c r="B23" s="130"/>
      <c r="C23" s="130"/>
      <c r="D23" s="130"/>
      <c r="E23" s="130"/>
      <c r="F23" s="117"/>
    </row>
    <row r="24" spans="2:11" x14ac:dyDescent="0.25">
      <c r="B24" s="117"/>
      <c r="C24" s="117"/>
      <c r="D24" s="117"/>
      <c r="E24" s="117"/>
      <c r="F24" s="117"/>
      <c r="G24" s="117"/>
    </row>
    <row r="25" spans="2:11" x14ac:dyDescent="0.25">
      <c r="B25" s="117"/>
      <c r="C25" s="117"/>
      <c r="D25" s="117"/>
      <c r="E25" s="117"/>
      <c r="F25" s="117"/>
      <c r="G25" s="117"/>
    </row>
    <row r="26" spans="2:11" ht="19.5" thickBot="1" x14ac:dyDescent="0.35">
      <c r="B26" s="132" t="s">
        <v>125</v>
      </c>
      <c r="C26" s="133"/>
      <c r="D26" s="130"/>
      <c r="E26" s="130"/>
      <c r="F26" s="130"/>
      <c r="G26" s="130"/>
      <c r="H26" s="117"/>
      <c r="I26" s="117"/>
      <c r="J26" s="117"/>
      <c r="K26" s="117"/>
    </row>
    <row r="27" spans="2:11" ht="60" customHeight="1" thickBot="1" x14ac:dyDescent="0.3">
      <c r="B27" s="65" t="s">
        <v>18</v>
      </c>
      <c r="C27" s="118" t="s">
        <v>19</v>
      </c>
      <c r="D27" s="24" t="s">
        <v>13</v>
      </c>
      <c r="E27" s="23" t="s">
        <v>14</v>
      </c>
      <c r="F27" s="24" t="s">
        <v>15</v>
      </c>
      <c r="G27" s="68" t="s">
        <v>16</v>
      </c>
      <c r="H27" s="25" t="s">
        <v>17</v>
      </c>
      <c r="I27" s="117"/>
      <c r="J27" s="117"/>
      <c r="K27" s="117"/>
    </row>
    <row r="28" spans="2:11" ht="18.75" x14ac:dyDescent="0.3">
      <c r="B28" s="134" t="s">
        <v>2</v>
      </c>
      <c r="C28" s="135" t="s">
        <v>25</v>
      </c>
      <c r="D28" s="136">
        <v>0</v>
      </c>
      <c r="E28" s="137">
        <v>0</v>
      </c>
      <c r="F28" s="136">
        <v>2</v>
      </c>
      <c r="G28" s="136">
        <v>0</v>
      </c>
      <c r="H28" s="138">
        <v>0</v>
      </c>
      <c r="I28" s="117"/>
      <c r="J28" s="117"/>
      <c r="K28" s="117"/>
    </row>
    <row r="29" spans="2:11" ht="18.75" x14ac:dyDescent="0.3">
      <c r="B29" s="122" t="s">
        <v>4</v>
      </c>
      <c r="C29" s="123" t="s">
        <v>30</v>
      </c>
      <c r="D29" s="139">
        <v>0</v>
      </c>
      <c r="E29" s="140">
        <v>0</v>
      </c>
      <c r="F29" s="139">
        <v>1</v>
      </c>
      <c r="G29" s="139">
        <v>0</v>
      </c>
      <c r="H29" s="141">
        <v>0</v>
      </c>
      <c r="I29" s="117"/>
      <c r="J29" s="117"/>
      <c r="K29" s="117"/>
    </row>
    <row r="30" spans="2:11" ht="19.5" thickBot="1" x14ac:dyDescent="0.35">
      <c r="B30" s="122" t="s">
        <v>5</v>
      </c>
      <c r="C30" s="123" t="s">
        <v>30</v>
      </c>
      <c r="D30" s="139">
        <v>0</v>
      </c>
      <c r="E30" s="140">
        <v>0</v>
      </c>
      <c r="F30" s="139">
        <v>2</v>
      </c>
      <c r="G30" s="139">
        <v>0</v>
      </c>
      <c r="H30" s="141">
        <v>0</v>
      </c>
      <c r="I30" s="117"/>
      <c r="J30" s="117"/>
      <c r="K30" s="117"/>
    </row>
    <row r="31" spans="2:11" ht="19.5" thickBot="1" x14ac:dyDescent="0.35">
      <c r="B31" s="149" t="s">
        <v>38</v>
      </c>
      <c r="C31" s="150"/>
      <c r="D31" s="142">
        <v>0</v>
      </c>
      <c r="E31" s="143">
        <v>0</v>
      </c>
      <c r="F31" s="142">
        <v>5</v>
      </c>
      <c r="G31" s="142">
        <v>0</v>
      </c>
      <c r="H31" s="144">
        <v>0</v>
      </c>
      <c r="I31" s="117"/>
      <c r="J31" s="117"/>
      <c r="K31" s="117"/>
    </row>
    <row r="32" spans="2:11" x14ac:dyDescent="0.25">
      <c r="B32" s="145"/>
      <c r="C32" s="145"/>
      <c r="D32" s="145"/>
      <c r="E32" s="145"/>
      <c r="F32" s="145"/>
      <c r="G32" s="145"/>
    </row>
    <row r="33" spans="2:7" x14ac:dyDescent="0.25">
      <c r="B33" s="145"/>
      <c r="C33" s="145"/>
      <c r="D33" s="145"/>
      <c r="E33" s="145"/>
      <c r="F33" s="145"/>
      <c r="G33" s="145"/>
    </row>
    <row r="34" spans="2:7" ht="18.75" x14ac:dyDescent="0.3">
      <c r="B34" s="146" t="s">
        <v>98</v>
      </c>
    </row>
    <row r="35" spans="2:7" ht="18.75" x14ac:dyDescent="0.3">
      <c r="B35" s="146" t="s">
        <v>99</v>
      </c>
    </row>
    <row r="36" spans="2:7" ht="18.75" x14ac:dyDescent="0.3">
      <c r="B36" s="146" t="s">
        <v>100</v>
      </c>
    </row>
    <row r="37" spans="2:7" ht="18.75" x14ac:dyDescent="0.3">
      <c r="B37" s="147" t="s">
        <v>101</v>
      </c>
    </row>
    <row r="38" spans="2:7" ht="18.75" x14ac:dyDescent="0.3">
      <c r="B38" s="146" t="s">
        <v>102</v>
      </c>
    </row>
  </sheetData>
  <mergeCells count="3">
    <mergeCell ref="B13:C13"/>
    <mergeCell ref="B22:C22"/>
    <mergeCell ref="B31:C31"/>
  </mergeCells>
  <pageMargins left="0.70866141732283472" right="0.70866141732283472" top="0.74803149606299213" bottom="0.74803149606299213" header="0.31496062992125984" footer="0.31496062992125984"/>
  <pageSetup paperSize="9" scale="44" orientation="landscape" r:id="rId1"/>
  <headerFooter>
    <oddHeader>&amp;C&amp;"-,Bold"&amp;16&amp;UCare Inspectorate 2017/18 Qtr 1 Statistical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Contents</vt:lpstr>
      <vt:lpstr>Data Description</vt:lpstr>
      <vt:lpstr>No&amp;%Registered Care Services</vt:lpstr>
      <vt:lpstr>ServiceCanx&amp;Reg</vt:lpstr>
      <vt:lpstr>Quality of Reg Services</vt:lpstr>
      <vt:lpstr>Complaints against Reg services</vt:lpstr>
      <vt:lpstr>Enforcements</vt:lpstr>
      <vt:lpstr>'Complaints against Reg services'!Print_Area</vt:lpstr>
      <vt:lpstr>'Data Description'!Print_Area</vt:lpstr>
      <vt:lpstr>'No&amp;%Registered Care Services'!Print_Area</vt:lpstr>
      <vt:lpstr>'Quality of Reg Services'!Print_Area</vt:lpstr>
      <vt:lpstr>'ServiceCanx&amp;Reg'!Print_Area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mcgurkj</dc:creator>
  <cp:lastModifiedBy>mcgurkj</cp:lastModifiedBy>
  <cp:lastPrinted>2017-07-12T14:52:19Z</cp:lastPrinted>
  <dcterms:created xsi:type="dcterms:W3CDTF">2017-05-16T14:15:26Z</dcterms:created>
  <dcterms:modified xsi:type="dcterms:W3CDTF">2017-07-12T14:58:36Z</dcterms:modified>
</cp:coreProperties>
</file>